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Tilkynningar" sheetId="1" r:id="rId1"/>
    <sheet name="Börn" sheetId="2" r:id="rId2"/>
    <sheet name="112" sheetId="3" r:id="rId3"/>
    <sheet name="Ástæður" sheetId="4" r:id="rId4"/>
    <sheet name="Tilkynnendur" sheetId="5" r:id="rId5"/>
  </sheets>
  <definedNames/>
  <calcPr fullCalcOnLoad="1"/>
</workbook>
</file>

<file path=xl/comments1.xml><?xml version="1.0" encoding="utf-8"?>
<comments xmlns="http://schemas.openxmlformats.org/spreadsheetml/2006/main">
  <authors>
    <author>Helga R?na P?tursd?ttir</author>
  </authors>
  <commentList>
    <comment ref="B40" authorId="0">
      <text>
        <r>
          <rPr>
            <b/>
            <sz val="8"/>
            <rFont val="Tahoma"/>
            <family val="0"/>
          </rPr>
          <t>Helga Rúna Pétursdóttir:</t>
        </r>
        <r>
          <rPr>
            <sz val="8"/>
            <rFont val="Tahoma"/>
            <family val="0"/>
          </rPr>
          <t xml:space="preserve">
</t>
        </r>
      </text>
    </comment>
    <comment ref="N40" authorId="0">
      <text>
        <r>
          <rPr>
            <b/>
            <sz val="8"/>
            <rFont val="Tahoma"/>
            <family val="0"/>
          </rPr>
          <t>Helga Rúna Pétursdóttir: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<sst xmlns="http://schemas.openxmlformats.org/spreadsheetml/2006/main" count="385" uniqueCount="102">
  <si>
    <t>Barnaverndarnefnd</t>
  </si>
  <si>
    <t>Janúar</t>
  </si>
  <si>
    <t>Febrúar</t>
  </si>
  <si>
    <t>Mars</t>
  </si>
  <si>
    <t>Apríl</t>
  </si>
  <si>
    <t>Maí</t>
  </si>
  <si>
    <t>Júní</t>
  </si>
  <si>
    <t>Fjöldi tilkynninga</t>
  </si>
  <si>
    <t>Reykjavík</t>
  </si>
  <si>
    <t>Seltjarnarnes</t>
  </si>
  <si>
    <t>Kópavogur</t>
  </si>
  <si>
    <t>Garðabær</t>
  </si>
  <si>
    <t>Hafnafjörður</t>
  </si>
  <si>
    <t>Bessastaðahreppur</t>
  </si>
  <si>
    <t>Reykjanesbær</t>
  </si>
  <si>
    <t>Grindavík</t>
  </si>
  <si>
    <t>Sandgerði</t>
  </si>
  <si>
    <t>Mosfellsbær</t>
  </si>
  <si>
    <t>Akranes</t>
  </si>
  <si>
    <t>Borgarfjarða og Dala</t>
  </si>
  <si>
    <t>Snæfellinga</t>
  </si>
  <si>
    <t>Norðanverðir Vestfirðir</t>
  </si>
  <si>
    <t>Vesturbyggð og Tálknafjörður</t>
  </si>
  <si>
    <t>Húnaþing vestra</t>
  </si>
  <si>
    <t>A-Hún</t>
  </si>
  <si>
    <t>Skagafjörður</t>
  </si>
  <si>
    <t>Útey (vantar Siglufjörð)</t>
  </si>
  <si>
    <t>Eyjafjörður</t>
  </si>
  <si>
    <t>Grímsey</t>
  </si>
  <si>
    <t>Þingeyingar</t>
  </si>
  <si>
    <t>Skeggjastaða, Vopnafj. Seyðisfj.</t>
  </si>
  <si>
    <t>Héraðssvæði</t>
  </si>
  <si>
    <t>Fjarðarbyggð</t>
  </si>
  <si>
    <t>Suðurfirðir</t>
  </si>
  <si>
    <t>Hornafjörður</t>
  </si>
  <si>
    <t>Árborg</t>
  </si>
  <si>
    <t>Uppsveitir Árnessýslu</t>
  </si>
  <si>
    <t>Hveragerði</t>
  </si>
  <si>
    <t>Ölfus</t>
  </si>
  <si>
    <t>Rangárvalla- og V-Skaftafellssýsla</t>
  </si>
  <si>
    <t>Vestmannaeyjar</t>
  </si>
  <si>
    <t>Saurbæjarhreppur</t>
  </si>
  <si>
    <t>SAMTALS</t>
  </si>
  <si>
    <t>Fjöldi barna</t>
  </si>
  <si>
    <t>Fjöldi tilkynninga frá 1-1-2</t>
  </si>
  <si>
    <t>Ástæður tilkynninga</t>
  </si>
  <si>
    <t>Vanræksla</t>
  </si>
  <si>
    <t>Ofbeldi</t>
  </si>
  <si>
    <t>Áhættuhegðun</t>
  </si>
  <si>
    <t>Líkamleg vanræksla</t>
  </si>
  <si>
    <t>Vanræksla varðandi umsjón og eftirlit</t>
  </si>
  <si>
    <t>Vanræksla varðandi nám</t>
  </si>
  <si>
    <t>Tilfinningaleg vanræksla</t>
  </si>
  <si>
    <t>Tilfinningalegt/sálrænt ofbeldi</t>
  </si>
  <si>
    <t>Líkamlegt ofbeldi</t>
  </si>
  <si>
    <t>Kynferðislegt ofbeldi</t>
  </si>
  <si>
    <t>Neysla barns á vímuefnum</t>
  </si>
  <si>
    <t>Barn stefnir eigin heilsu og þroska í hættu</t>
  </si>
  <si>
    <t>Afbrot barns</t>
  </si>
  <si>
    <t>Barn beitir ofbeldi</t>
  </si>
  <si>
    <t>Erfiðleikar barns í skóla, skólasókn áfátt</t>
  </si>
  <si>
    <t>Heilsa eða líf ófædds barns í hættu</t>
  </si>
  <si>
    <t>Tilkynningar alls</t>
  </si>
  <si>
    <t>Tilkynnendur</t>
  </si>
  <si>
    <t>Barnið sjálft</t>
  </si>
  <si>
    <t>Ættingjar barns aðrir en foreldrar</t>
  </si>
  <si>
    <t>Nágrannar</t>
  </si>
  <si>
    <t>Borgarhlutaskrifstofa/stm. félagsþjónustu</t>
  </si>
  <si>
    <t>Lögregla</t>
  </si>
  <si>
    <t>Leikskóli/gæsluforeldri</t>
  </si>
  <si>
    <t>Læknir/heilsugæsla/sjúkrahús</t>
  </si>
  <si>
    <t>Foreldrar barns</t>
  </si>
  <si>
    <t>Aðrir</t>
  </si>
  <si>
    <t>Samtals</t>
  </si>
  <si>
    <t>Fjöldi</t>
  </si>
  <si>
    <t>Prósenta</t>
  </si>
  <si>
    <t xml:space="preserve">Fjöldi </t>
  </si>
  <si>
    <t>Hversu oft var barn í yfirvofandi hættu</t>
  </si>
  <si>
    <t>Landsbyggð</t>
  </si>
  <si>
    <t>Höfuðborgarsvæði</t>
  </si>
  <si>
    <t>Skipting eftir landssvæði</t>
  </si>
  <si>
    <t>-</t>
  </si>
  <si>
    <t>Fjöldi tilkynninga eftir landssvæði</t>
  </si>
  <si>
    <t>Rang.val- og V-Skaftaf.</t>
  </si>
  <si>
    <t>Skeggja., Vopna, Seyðisf.</t>
  </si>
  <si>
    <t>Vesturbyggð og Tálknafj.</t>
  </si>
  <si>
    <t>Skeggja., Vopnafj. Seyðisfj.</t>
  </si>
  <si>
    <t>Rang.Vall- og V-Skaftafe.</t>
  </si>
  <si>
    <t>Skóli, sérfræðiþj., fræðslu eða skólaskr.</t>
  </si>
  <si>
    <t>Önnur barnaverndarnefnd</t>
  </si>
  <si>
    <t>Útey</t>
  </si>
  <si>
    <t>Ástæður tilkynninga - ALLT LANDIÐ</t>
  </si>
  <si>
    <t>Júlí</t>
  </si>
  <si>
    <t>Ágúst</t>
  </si>
  <si>
    <t>September</t>
  </si>
  <si>
    <t>Október</t>
  </si>
  <si>
    <t>Nóvember</t>
  </si>
  <si>
    <t>Desember</t>
  </si>
  <si>
    <t>Sept</t>
  </si>
  <si>
    <t>Okt</t>
  </si>
  <si>
    <t>Nóv</t>
  </si>
  <si>
    <t>Des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</si>
</sst>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0.000"/>
    <numFmt numFmtId="166" formatCode="0.000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4" fontId="1" fillId="0" borderId="2" xfId="17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workbookViewId="0" topLeftCell="A1">
      <selection activeCell="A3" sqref="A3"/>
    </sheetView>
  </sheetViews>
  <sheetFormatPr defaultColWidth="9.140625" defaultRowHeight="12.75"/>
  <cols>
    <col min="1" max="1" width="22.7109375" style="0" customWidth="1"/>
    <col min="2" max="2" width="9.00390625" style="0" customWidth="1"/>
    <col min="3" max="3" width="7.7109375" style="0" customWidth="1"/>
    <col min="4" max="4" width="8.57421875" style="0" customWidth="1"/>
    <col min="5" max="6" width="8.140625" style="0" customWidth="1"/>
    <col min="7" max="7" width="8.421875" style="0" customWidth="1"/>
    <col min="8" max="8" width="8.7109375" style="0" customWidth="1"/>
    <col min="9" max="9" width="8.140625" style="0" customWidth="1"/>
    <col min="10" max="10" width="8.00390625" style="0" customWidth="1"/>
    <col min="11" max="11" width="8.57421875" style="0" customWidth="1"/>
    <col min="14" max="14" width="9.28125" style="0" customWidth="1"/>
    <col min="15" max="15" width="7.8515625" style="0" customWidth="1"/>
  </cols>
  <sheetData>
    <row r="1" ht="12.75">
      <c r="A1" s="23" t="s">
        <v>7</v>
      </c>
    </row>
    <row r="4" spans="1:27" s="3" customFormat="1" ht="12.75">
      <c r="A4" s="4" t="s">
        <v>0</v>
      </c>
      <c r="B4" s="39" t="s">
        <v>1</v>
      </c>
      <c r="C4" s="39"/>
      <c r="D4" s="39" t="s">
        <v>2</v>
      </c>
      <c r="E4" s="39"/>
      <c r="F4" s="39" t="s">
        <v>3</v>
      </c>
      <c r="G4" s="39"/>
      <c r="H4" s="39" t="s">
        <v>4</v>
      </c>
      <c r="I4" s="39"/>
      <c r="J4" s="39" t="s">
        <v>5</v>
      </c>
      <c r="K4" s="39"/>
      <c r="L4" s="39" t="s">
        <v>6</v>
      </c>
      <c r="M4" s="39"/>
      <c r="N4" s="39" t="s">
        <v>92</v>
      </c>
      <c r="O4" s="39"/>
      <c r="P4" s="39" t="s">
        <v>93</v>
      </c>
      <c r="Q4" s="39"/>
      <c r="R4" s="39" t="s">
        <v>94</v>
      </c>
      <c r="S4" s="39"/>
      <c r="T4" s="39" t="s">
        <v>95</v>
      </c>
      <c r="U4" s="39"/>
      <c r="V4" s="39" t="s">
        <v>96</v>
      </c>
      <c r="W4" s="39"/>
      <c r="X4" s="39" t="s">
        <v>97</v>
      </c>
      <c r="Y4" s="39"/>
      <c r="Z4" s="39" t="s">
        <v>73</v>
      </c>
      <c r="AA4" s="39"/>
    </row>
    <row r="5" spans="2:27" s="10" customFormat="1" ht="12.75">
      <c r="B5" s="10" t="s">
        <v>74</v>
      </c>
      <c r="C5" s="10" t="s">
        <v>75</v>
      </c>
      <c r="D5" s="10" t="s">
        <v>74</v>
      </c>
      <c r="E5" s="10" t="s">
        <v>75</v>
      </c>
      <c r="F5" s="10" t="s">
        <v>76</v>
      </c>
      <c r="G5" s="10" t="s">
        <v>75</v>
      </c>
      <c r="H5" s="11" t="s">
        <v>76</v>
      </c>
      <c r="I5" s="11" t="s">
        <v>75</v>
      </c>
      <c r="J5" s="11" t="s">
        <v>74</v>
      </c>
      <c r="K5" s="11" t="s">
        <v>75</v>
      </c>
      <c r="L5" s="11" t="s">
        <v>74</v>
      </c>
      <c r="M5" s="11" t="s">
        <v>75</v>
      </c>
      <c r="N5" s="10" t="s">
        <v>74</v>
      </c>
      <c r="O5" s="10" t="s">
        <v>75</v>
      </c>
      <c r="P5" s="10" t="s">
        <v>74</v>
      </c>
      <c r="Q5" s="10" t="s">
        <v>75</v>
      </c>
      <c r="R5" s="10" t="s">
        <v>76</v>
      </c>
      <c r="S5" s="10" t="s">
        <v>75</v>
      </c>
      <c r="T5" s="11" t="s">
        <v>76</v>
      </c>
      <c r="U5" s="11" t="s">
        <v>75</v>
      </c>
      <c r="V5" s="11" t="s">
        <v>74</v>
      </c>
      <c r="W5" s="11" t="s">
        <v>75</v>
      </c>
      <c r="X5" s="11" t="s">
        <v>74</v>
      </c>
      <c r="Y5" s="11" t="s">
        <v>75</v>
      </c>
      <c r="Z5" s="10" t="s">
        <v>74</v>
      </c>
      <c r="AA5" s="10" t="s">
        <v>75</v>
      </c>
    </row>
    <row r="6" spans="1:27" ht="12.75">
      <c r="A6" t="s">
        <v>8</v>
      </c>
      <c r="B6" s="9">
        <v>235</v>
      </c>
      <c r="C6" s="13">
        <v>45.3</v>
      </c>
      <c r="D6" s="9">
        <v>192</v>
      </c>
      <c r="E6" s="13">
        <v>48.2</v>
      </c>
      <c r="F6" s="9">
        <v>211</v>
      </c>
      <c r="G6" s="13">
        <v>52</v>
      </c>
      <c r="H6" s="9">
        <v>251</v>
      </c>
      <c r="I6" s="13">
        <v>52</v>
      </c>
      <c r="J6" s="9">
        <v>220</v>
      </c>
      <c r="K6" s="13">
        <v>44.7</v>
      </c>
      <c r="L6" s="9">
        <v>195</v>
      </c>
      <c r="M6" s="13">
        <v>44</v>
      </c>
      <c r="N6" s="9">
        <v>135</v>
      </c>
      <c r="O6" s="13">
        <v>40.9</v>
      </c>
      <c r="P6" s="9">
        <v>167</v>
      </c>
      <c r="Q6" s="13">
        <v>45.8</v>
      </c>
      <c r="R6" s="9">
        <v>261</v>
      </c>
      <c r="S6" s="13">
        <v>44.1</v>
      </c>
      <c r="T6" s="9">
        <v>286</v>
      </c>
      <c r="U6" s="13">
        <v>38.6</v>
      </c>
      <c r="V6" s="9">
        <v>276</v>
      </c>
      <c r="W6" s="13">
        <v>47.1</v>
      </c>
      <c r="X6" s="9">
        <v>252</v>
      </c>
      <c r="Y6" s="13">
        <v>48</v>
      </c>
      <c r="Z6" s="25">
        <v>2681</v>
      </c>
      <c r="AA6" s="21">
        <v>45.6</v>
      </c>
    </row>
    <row r="7" spans="1:27" ht="12.75">
      <c r="A7" t="s">
        <v>9</v>
      </c>
      <c r="B7" s="9">
        <v>9</v>
      </c>
      <c r="C7" s="13">
        <v>1.7</v>
      </c>
      <c r="D7" s="9">
        <v>5</v>
      </c>
      <c r="E7" s="13">
        <v>1.3</v>
      </c>
      <c r="F7" s="9">
        <v>7</v>
      </c>
      <c r="G7" s="13">
        <v>1.7</v>
      </c>
      <c r="H7" s="9">
        <v>8</v>
      </c>
      <c r="I7" s="13">
        <v>1.7</v>
      </c>
      <c r="J7" s="9">
        <v>8</v>
      </c>
      <c r="K7" s="13">
        <v>1.6</v>
      </c>
      <c r="L7" s="9">
        <v>6</v>
      </c>
      <c r="M7" s="13">
        <v>1.4</v>
      </c>
      <c r="N7" s="9">
        <v>9</v>
      </c>
      <c r="O7" s="13">
        <v>2.7</v>
      </c>
      <c r="P7" s="9">
        <v>6</v>
      </c>
      <c r="Q7" s="13">
        <v>1.6</v>
      </c>
      <c r="R7" s="9">
        <v>8</v>
      </c>
      <c r="S7" s="13">
        <v>1.4</v>
      </c>
      <c r="T7" s="9">
        <v>9</v>
      </c>
      <c r="U7" s="13">
        <v>1.2</v>
      </c>
      <c r="V7" s="9">
        <v>1</v>
      </c>
      <c r="W7" s="13">
        <v>0.2</v>
      </c>
      <c r="X7" s="9">
        <v>3</v>
      </c>
      <c r="Y7" s="13">
        <v>0.6</v>
      </c>
      <c r="Z7" s="14">
        <v>79</v>
      </c>
      <c r="AA7" s="21">
        <v>1.3</v>
      </c>
    </row>
    <row r="8" spans="1:27" ht="12.75">
      <c r="A8" t="s">
        <v>10</v>
      </c>
      <c r="B8" s="9">
        <v>50</v>
      </c>
      <c r="C8" s="13">
        <v>9.6</v>
      </c>
      <c r="D8" s="9">
        <v>40</v>
      </c>
      <c r="E8" s="13">
        <v>10.1</v>
      </c>
      <c r="F8" s="9">
        <v>32</v>
      </c>
      <c r="G8" s="13">
        <v>7.9</v>
      </c>
      <c r="H8" s="9">
        <v>37</v>
      </c>
      <c r="I8" s="13">
        <v>7.7</v>
      </c>
      <c r="J8" s="9">
        <v>44</v>
      </c>
      <c r="K8" s="13">
        <v>8.9</v>
      </c>
      <c r="L8" s="9">
        <v>52</v>
      </c>
      <c r="M8" s="13">
        <v>11.7</v>
      </c>
      <c r="N8" s="9">
        <v>21</v>
      </c>
      <c r="O8" s="13">
        <v>6.4</v>
      </c>
      <c r="P8" s="9">
        <v>45</v>
      </c>
      <c r="Q8" s="13">
        <v>12.3</v>
      </c>
      <c r="R8" s="9">
        <v>87</v>
      </c>
      <c r="S8" s="13">
        <v>14.7</v>
      </c>
      <c r="T8" s="9">
        <v>83</v>
      </c>
      <c r="U8" s="13">
        <v>11.2</v>
      </c>
      <c r="V8" s="9">
        <v>68</v>
      </c>
      <c r="W8" s="13">
        <v>11.6</v>
      </c>
      <c r="X8" s="9">
        <v>53</v>
      </c>
      <c r="Y8" s="13">
        <v>10.1</v>
      </c>
      <c r="Z8" s="14">
        <v>612</v>
      </c>
      <c r="AA8" s="21">
        <v>10.4</v>
      </c>
    </row>
    <row r="9" spans="1:27" ht="12.75">
      <c r="A9" t="s">
        <v>11</v>
      </c>
      <c r="B9" s="9">
        <v>37</v>
      </c>
      <c r="C9" s="13">
        <v>7.1</v>
      </c>
      <c r="D9" s="9">
        <v>15</v>
      </c>
      <c r="E9" s="13">
        <v>3.8</v>
      </c>
      <c r="F9" s="9">
        <v>7</v>
      </c>
      <c r="G9" s="13">
        <v>1.7</v>
      </c>
      <c r="H9" s="9">
        <v>23</v>
      </c>
      <c r="I9" s="13">
        <v>4.8</v>
      </c>
      <c r="J9" s="9">
        <v>23</v>
      </c>
      <c r="K9" s="13">
        <v>4.7</v>
      </c>
      <c r="L9" s="9">
        <v>27</v>
      </c>
      <c r="M9" s="13">
        <v>6.1</v>
      </c>
      <c r="N9" s="9">
        <v>3</v>
      </c>
      <c r="O9" s="13">
        <v>0.9</v>
      </c>
      <c r="P9" s="9">
        <v>13</v>
      </c>
      <c r="Q9" s="13">
        <v>3.6</v>
      </c>
      <c r="R9" s="9">
        <v>27</v>
      </c>
      <c r="S9" s="13">
        <v>4.6</v>
      </c>
      <c r="T9" s="9">
        <v>41</v>
      </c>
      <c r="U9" s="13">
        <v>5.5</v>
      </c>
      <c r="V9" s="9">
        <v>17</v>
      </c>
      <c r="W9" s="13">
        <v>2.9</v>
      </c>
      <c r="X9" s="9">
        <v>19</v>
      </c>
      <c r="Y9" s="13">
        <v>3.6</v>
      </c>
      <c r="Z9" s="14">
        <v>252</v>
      </c>
      <c r="AA9" s="21">
        <v>4.3</v>
      </c>
    </row>
    <row r="10" spans="1:27" ht="12.75">
      <c r="A10" t="s">
        <v>12</v>
      </c>
      <c r="B10" s="9">
        <v>36</v>
      </c>
      <c r="C10" s="13">
        <v>6.9</v>
      </c>
      <c r="D10" s="9">
        <v>30</v>
      </c>
      <c r="E10" s="13">
        <v>7.5</v>
      </c>
      <c r="F10" s="9">
        <v>49</v>
      </c>
      <c r="G10" s="13">
        <v>12.1</v>
      </c>
      <c r="H10" s="9">
        <v>37</v>
      </c>
      <c r="I10" s="13">
        <v>7.7</v>
      </c>
      <c r="J10" s="9">
        <v>49</v>
      </c>
      <c r="K10" s="13">
        <v>10</v>
      </c>
      <c r="L10" s="9">
        <v>42</v>
      </c>
      <c r="M10" s="13">
        <v>9.5</v>
      </c>
      <c r="N10" s="9">
        <v>42</v>
      </c>
      <c r="O10" s="13">
        <v>12.7</v>
      </c>
      <c r="P10" s="9">
        <v>28</v>
      </c>
      <c r="Q10" s="13">
        <v>7.7</v>
      </c>
      <c r="R10" s="9">
        <v>60</v>
      </c>
      <c r="S10" s="13">
        <v>10.1</v>
      </c>
      <c r="T10" s="9">
        <v>37</v>
      </c>
      <c r="U10" s="13">
        <v>5</v>
      </c>
      <c r="V10" s="9">
        <v>40</v>
      </c>
      <c r="W10" s="13">
        <v>6.8</v>
      </c>
      <c r="X10" s="9">
        <v>52</v>
      </c>
      <c r="Y10" s="13">
        <v>9.9</v>
      </c>
      <c r="Z10" s="14">
        <v>502</v>
      </c>
      <c r="AA10" s="21">
        <v>8.5</v>
      </c>
    </row>
    <row r="11" spans="1:27" ht="12.75">
      <c r="A11" t="s">
        <v>13</v>
      </c>
      <c r="B11" s="9">
        <v>2</v>
      </c>
      <c r="C11" s="13">
        <v>0.4</v>
      </c>
      <c r="D11" s="9">
        <v>3</v>
      </c>
      <c r="E11" s="13">
        <v>0.8</v>
      </c>
      <c r="F11" s="9">
        <v>2</v>
      </c>
      <c r="G11" s="13">
        <v>0.5</v>
      </c>
      <c r="H11" s="9">
        <v>1</v>
      </c>
      <c r="I11" s="13">
        <v>0.2</v>
      </c>
      <c r="J11" s="9">
        <v>3</v>
      </c>
      <c r="K11" s="13">
        <v>0.6</v>
      </c>
      <c r="L11" s="9">
        <v>2</v>
      </c>
      <c r="M11" s="13">
        <v>0.5</v>
      </c>
      <c r="N11" s="9">
        <v>0</v>
      </c>
      <c r="O11" s="13">
        <v>0</v>
      </c>
      <c r="P11" s="9">
        <v>0</v>
      </c>
      <c r="Q11" s="13">
        <v>0</v>
      </c>
      <c r="R11" s="9">
        <v>1</v>
      </c>
      <c r="S11" s="13">
        <v>0.2</v>
      </c>
      <c r="T11" s="9">
        <v>9</v>
      </c>
      <c r="U11" s="13">
        <v>1.2</v>
      </c>
      <c r="V11" s="9">
        <v>8</v>
      </c>
      <c r="W11" s="13">
        <v>1.4</v>
      </c>
      <c r="X11" s="9">
        <v>3</v>
      </c>
      <c r="Y11" s="13">
        <v>0.6</v>
      </c>
      <c r="Z11" s="14">
        <v>34</v>
      </c>
      <c r="AA11" s="21">
        <v>0.6</v>
      </c>
    </row>
    <row r="12" spans="1:27" ht="12.75">
      <c r="A12" t="s">
        <v>14</v>
      </c>
      <c r="B12" s="9">
        <v>32</v>
      </c>
      <c r="C12" s="13">
        <v>6.2</v>
      </c>
      <c r="D12" s="9">
        <v>12</v>
      </c>
      <c r="E12" s="13">
        <v>3</v>
      </c>
      <c r="F12" s="9">
        <v>9</v>
      </c>
      <c r="G12" s="13">
        <v>2.2</v>
      </c>
      <c r="H12" s="9">
        <v>19</v>
      </c>
      <c r="I12" s="13">
        <v>3.9</v>
      </c>
      <c r="J12" s="9">
        <v>32</v>
      </c>
      <c r="K12" s="13">
        <v>6.5</v>
      </c>
      <c r="L12" s="9">
        <v>23</v>
      </c>
      <c r="M12" s="13">
        <v>5.2</v>
      </c>
      <c r="N12" s="9">
        <v>33</v>
      </c>
      <c r="O12" s="13">
        <v>10</v>
      </c>
      <c r="P12" s="9">
        <v>22</v>
      </c>
      <c r="Q12" s="13">
        <v>6</v>
      </c>
      <c r="R12" s="9">
        <v>17</v>
      </c>
      <c r="S12" s="13">
        <v>2.9</v>
      </c>
      <c r="T12" s="9">
        <v>95</v>
      </c>
      <c r="U12" s="13">
        <v>12.8</v>
      </c>
      <c r="V12" s="9">
        <v>40</v>
      </c>
      <c r="W12" s="13">
        <v>6.8</v>
      </c>
      <c r="X12" s="9">
        <v>47</v>
      </c>
      <c r="Y12" s="13">
        <v>9</v>
      </c>
      <c r="Z12" s="14">
        <v>381</v>
      </c>
      <c r="AA12" s="21">
        <v>6.5</v>
      </c>
    </row>
    <row r="13" spans="1:27" ht="12.75">
      <c r="A13" t="s">
        <v>15</v>
      </c>
      <c r="B13" s="9">
        <v>3</v>
      </c>
      <c r="C13" s="13">
        <v>0.6</v>
      </c>
      <c r="D13" s="9">
        <v>1</v>
      </c>
      <c r="E13" s="13">
        <v>0.3</v>
      </c>
      <c r="F13" s="9">
        <v>1</v>
      </c>
      <c r="G13" s="13">
        <v>0.2</v>
      </c>
      <c r="H13" s="9">
        <v>0</v>
      </c>
      <c r="I13" s="13">
        <v>0</v>
      </c>
      <c r="J13" s="9">
        <v>2</v>
      </c>
      <c r="K13" s="13">
        <v>0.4</v>
      </c>
      <c r="L13" s="9">
        <v>2</v>
      </c>
      <c r="M13" s="13">
        <v>0.5</v>
      </c>
      <c r="N13" s="9">
        <v>0</v>
      </c>
      <c r="O13" s="13">
        <v>0</v>
      </c>
      <c r="P13" s="9">
        <v>1</v>
      </c>
      <c r="Q13" s="13">
        <v>0.3</v>
      </c>
      <c r="R13" s="9">
        <v>2</v>
      </c>
      <c r="S13" s="13">
        <v>0.3</v>
      </c>
      <c r="T13" s="9">
        <v>2</v>
      </c>
      <c r="U13" s="13">
        <v>0.3</v>
      </c>
      <c r="V13" s="9">
        <v>1</v>
      </c>
      <c r="W13" s="13">
        <v>0.2</v>
      </c>
      <c r="X13" s="9">
        <v>3</v>
      </c>
      <c r="Y13" s="13">
        <v>0.6</v>
      </c>
      <c r="Z13" s="14">
        <v>18</v>
      </c>
      <c r="AA13" s="21">
        <v>0.3</v>
      </c>
    </row>
    <row r="14" spans="1:27" ht="12.75">
      <c r="A14" t="s">
        <v>16</v>
      </c>
      <c r="B14" s="9">
        <v>14</v>
      </c>
      <c r="C14" s="13">
        <v>2.7</v>
      </c>
      <c r="D14" s="9">
        <v>6</v>
      </c>
      <c r="E14" s="13">
        <v>1.5</v>
      </c>
      <c r="F14" s="9">
        <v>6</v>
      </c>
      <c r="G14" s="13">
        <v>1.5</v>
      </c>
      <c r="H14" s="9">
        <v>7</v>
      </c>
      <c r="I14" s="13">
        <v>1.4</v>
      </c>
      <c r="J14" s="9">
        <v>9</v>
      </c>
      <c r="K14" s="13">
        <v>1.8</v>
      </c>
      <c r="L14" s="9">
        <v>16</v>
      </c>
      <c r="M14" s="13">
        <v>3.6</v>
      </c>
      <c r="N14" s="9">
        <v>11</v>
      </c>
      <c r="O14" s="13">
        <v>3.3</v>
      </c>
      <c r="P14" s="9">
        <v>2</v>
      </c>
      <c r="Q14" s="13">
        <v>0.5</v>
      </c>
      <c r="R14" s="9">
        <v>8</v>
      </c>
      <c r="S14" s="13">
        <v>1.4</v>
      </c>
      <c r="T14" s="9">
        <v>20</v>
      </c>
      <c r="U14" s="13">
        <v>2.7</v>
      </c>
      <c r="V14" s="9">
        <v>9</v>
      </c>
      <c r="W14" s="13">
        <v>1.5</v>
      </c>
      <c r="X14" s="9">
        <v>12</v>
      </c>
      <c r="Y14" s="13">
        <v>2.3</v>
      </c>
      <c r="Z14" s="14">
        <v>120</v>
      </c>
      <c r="AA14" s="21">
        <v>2</v>
      </c>
    </row>
    <row r="15" spans="1:27" ht="12.75">
      <c r="A15" t="s">
        <v>17</v>
      </c>
      <c r="B15" s="9">
        <v>10</v>
      </c>
      <c r="C15" s="13">
        <v>1.9</v>
      </c>
      <c r="D15" s="9">
        <v>17</v>
      </c>
      <c r="E15" s="13">
        <v>4.3</v>
      </c>
      <c r="F15" s="9">
        <v>8</v>
      </c>
      <c r="G15" s="13">
        <v>2</v>
      </c>
      <c r="H15" s="9">
        <v>13</v>
      </c>
      <c r="I15" s="13">
        <v>2.7</v>
      </c>
      <c r="J15" s="9">
        <v>19</v>
      </c>
      <c r="K15" s="13">
        <v>3.9</v>
      </c>
      <c r="L15" s="9">
        <v>15</v>
      </c>
      <c r="M15" s="13">
        <v>3.4</v>
      </c>
      <c r="N15" s="9">
        <v>6</v>
      </c>
      <c r="O15" s="13">
        <v>1.8</v>
      </c>
      <c r="P15" s="9">
        <v>8</v>
      </c>
      <c r="Q15" s="13">
        <v>2.2</v>
      </c>
      <c r="R15" s="9">
        <v>5</v>
      </c>
      <c r="S15" s="13">
        <v>0.8</v>
      </c>
      <c r="T15" s="9">
        <v>6</v>
      </c>
      <c r="U15" s="13">
        <v>0.8</v>
      </c>
      <c r="V15" s="9">
        <v>9</v>
      </c>
      <c r="W15" s="13">
        <v>1.5</v>
      </c>
      <c r="X15" s="9">
        <v>10</v>
      </c>
      <c r="Y15" s="13">
        <v>1.9</v>
      </c>
      <c r="Z15" s="14">
        <v>126</v>
      </c>
      <c r="AA15" s="21">
        <v>2.1</v>
      </c>
    </row>
    <row r="16" spans="1:27" ht="12.75">
      <c r="A16" t="s">
        <v>18</v>
      </c>
      <c r="B16" s="9">
        <v>8</v>
      </c>
      <c r="C16" s="13">
        <v>1.5</v>
      </c>
      <c r="D16" s="9">
        <v>3</v>
      </c>
      <c r="E16" s="13">
        <v>0.8</v>
      </c>
      <c r="F16" s="9">
        <v>3</v>
      </c>
      <c r="G16" s="13">
        <v>0.7</v>
      </c>
      <c r="H16" s="9">
        <v>7</v>
      </c>
      <c r="I16" s="13">
        <v>1.4</v>
      </c>
      <c r="J16" s="9">
        <v>2</v>
      </c>
      <c r="K16" s="13">
        <v>0.4</v>
      </c>
      <c r="L16" s="9">
        <v>0</v>
      </c>
      <c r="M16" s="13">
        <v>0</v>
      </c>
      <c r="N16" s="9">
        <v>1</v>
      </c>
      <c r="O16" s="13">
        <v>0.3</v>
      </c>
      <c r="P16" s="9">
        <v>5</v>
      </c>
      <c r="Q16" s="13">
        <v>1.4</v>
      </c>
      <c r="R16" s="9">
        <v>3</v>
      </c>
      <c r="S16" s="13">
        <v>0.5</v>
      </c>
      <c r="T16" s="9">
        <v>4</v>
      </c>
      <c r="U16" s="13">
        <v>0.5</v>
      </c>
      <c r="V16" s="9">
        <v>8</v>
      </c>
      <c r="W16" s="13">
        <v>1.4</v>
      </c>
      <c r="X16" s="9">
        <v>3</v>
      </c>
      <c r="Y16" s="13">
        <v>0.6</v>
      </c>
      <c r="Z16" s="14">
        <v>47</v>
      </c>
      <c r="AA16" s="21">
        <v>0.8</v>
      </c>
    </row>
    <row r="17" spans="1:27" ht="12.75">
      <c r="A17" t="s">
        <v>19</v>
      </c>
      <c r="B17" s="9">
        <v>0</v>
      </c>
      <c r="C17" s="13">
        <v>0</v>
      </c>
      <c r="D17" s="9">
        <v>0</v>
      </c>
      <c r="E17" s="13">
        <v>0</v>
      </c>
      <c r="F17" s="9">
        <v>0</v>
      </c>
      <c r="G17" s="13">
        <v>0</v>
      </c>
      <c r="H17" s="9">
        <v>1</v>
      </c>
      <c r="I17" s="13">
        <v>0.2</v>
      </c>
      <c r="J17" s="9">
        <v>0</v>
      </c>
      <c r="K17" s="13">
        <v>0</v>
      </c>
      <c r="L17" s="9">
        <v>0</v>
      </c>
      <c r="M17" s="13">
        <v>0</v>
      </c>
      <c r="N17" s="9">
        <v>0</v>
      </c>
      <c r="O17" s="13">
        <v>0</v>
      </c>
      <c r="P17" s="9">
        <v>2</v>
      </c>
      <c r="Q17" s="13">
        <v>0.5</v>
      </c>
      <c r="R17" s="9">
        <v>1</v>
      </c>
      <c r="S17" s="13">
        <v>0.2</v>
      </c>
      <c r="T17" s="9">
        <v>1</v>
      </c>
      <c r="U17" s="13">
        <v>0.1</v>
      </c>
      <c r="V17" s="9">
        <v>0</v>
      </c>
      <c r="W17" s="13">
        <v>0</v>
      </c>
      <c r="X17" s="9">
        <v>3</v>
      </c>
      <c r="Y17" s="13">
        <v>0.6</v>
      </c>
      <c r="Z17" s="14">
        <v>8</v>
      </c>
      <c r="AA17" s="21">
        <v>0.1</v>
      </c>
    </row>
    <row r="18" spans="1:27" ht="12.75">
      <c r="A18" t="s">
        <v>20</v>
      </c>
      <c r="B18" s="9">
        <v>0</v>
      </c>
      <c r="C18" s="13">
        <v>0</v>
      </c>
      <c r="D18" s="9">
        <v>2</v>
      </c>
      <c r="E18" s="13">
        <v>0.5</v>
      </c>
      <c r="F18" s="9">
        <v>6</v>
      </c>
      <c r="G18" s="13">
        <v>1.5</v>
      </c>
      <c r="H18" s="9">
        <v>4</v>
      </c>
      <c r="I18" s="13">
        <v>0.8</v>
      </c>
      <c r="J18" s="9">
        <v>1</v>
      </c>
      <c r="K18" s="13">
        <v>0.2</v>
      </c>
      <c r="L18" s="9">
        <v>0</v>
      </c>
      <c r="M18" s="13">
        <v>0</v>
      </c>
      <c r="N18" s="9">
        <v>1</v>
      </c>
      <c r="O18" s="13">
        <v>0.3</v>
      </c>
      <c r="P18" s="9">
        <v>2</v>
      </c>
      <c r="Q18" s="13">
        <v>0.5</v>
      </c>
      <c r="R18" s="9">
        <v>1</v>
      </c>
      <c r="S18" s="13">
        <v>0.2</v>
      </c>
      <c r="T18" s="9">
        <v>9</v>
      </c>
      <c r="U18" s="13">
        <v>1.2</v>
      </c>
      <c r="V18" s="9">
        <v>3</v>
      </c>
      <c r="W18" s="13">
        <v>0.5</v>
      </c>
      <c r="X18" s="9">
        <v>2</v>
      </c>
      <c r="Y18" s="13">
        <v>0.4</v>
      </c>
      <c r="Z18" s="14">
        <v>31</v>
      </c>
      <c r="AA18" s="21">
        <v>0.5</v>
      </c>
    </row>
    <row r="19" spans="1:27" ht="12.75">
      <c r="A19" t="s">
        <v>21</v>
      </c>
      <c r="B19" s="9">
        <v>3</v>
      </c>
      <c r="C19" s="13">
        <v>0.6</v>
      </c>
      <c r="D19" s="9">
        <v>2</v>
      </c>
      <c r="E19" s="13">
        <v>0.5</v>
      </c>
      <c r="F19" s="9">
        <v>5</v>
      </c>
      <c r="G19" s="13">
        <v>1.2</v>
      </c>
      <c r="H19" s="9">
        <v>9</v>
      </c>
      <c r="I19" s="13">
        <v>1.9</v>
      </c>
      <c r="J19" s="9">
        <v>6</v>
      </c>
      <c r="K19" s="13">
        <v>1.2</v>
      </c>
      <c r="L19" s="9">
        <v>7</v>
      </c>
      <c r="M19" s="13">
        <v>1.6</v>
      </c>
      <c r="N19" s="9">
        <v>12</v>
      </c>
      <c r="O19" s="13">
        <v>3.6</v>
      </c>
      <c r="P19" s="9">
        <v>4</v>
      </c>
      <c r="Q19" s="13">
        <v>1.1</v>
      </c>
      <c r="R19" s="9">
        <v>17</v>
      </c>
      <c r="S19" s="13">
        <v>2.9</v>
      </c>
      <c r="T19" s="9">
        <v>37</v>
      </c>
      <c r="U19" s="13">
        <v>5</v>
      </c>
      <c r="V19" s="9">
        <v>23</v>
      </c>
      <c r="W19" s="13">
        <v>3.9</v>
      </c>
      <c r="X19" s="9">
        <v>14</v>
      </c>
      <c r="Y19" s="13">
        <v>2.7</v>
      </c>
      <c r="Z19" s="14">
        <v>139</v>
      </c>
      <c r="AA19" s="21">
        <v>2.4</v>
      </c>
    </row>
    <row r="20" spans="1:27" ht="12.75">
      <c r="A20" t="s">
        <v>85</v>
      </c>
      <c r="B20" s="9">
        <v>1</v>
      </c>
      <c r="C20" s="13">
        <v>0.2</v>
      </c>
      <c r="D20" s="9">
        <v>0</v>
      </c>
      <c r="E20" s="13">
        <v>0</v>
      </c>
      <c r="F20" s="9">
        <v>2</v>
      </c>
      <c r="G20" s="13">
        <v>0.5</v>
      </c>
      <c r="H20" s="9">
        <v>1</v>
      </c>
      <c r="I20" s="13">
        <v>0.2</v>
      </c>
      <c r="J20" s="9">
        <v>1</v>
      </c>
      <c r="K20" s="13">
        <v>0.2</v>
      </c>
      <c r="L20" s="9">
        <v>1</v>
      </c>
      <c r="M20" s="13">
        <v>0.2</v>
      </c>
      <c r="N20" s="9">
        <v>0</v>
      </c>
      <c r="O20" s="13">
        <v>0</v>
      </c>
      <c r="P20" s="9">
        <v>0</v>
      </c>
      <c r="Q20" s="13">
        <v>0</v>
      </c>
      <c r="R20" s="9">
        <v>0</v>
      </c>
      <c r="S20" s="13">
        <v>0</v>
      </c>
      <c r="T20" s="9">
        <v>2</v>
      </c>
      <c r="U20" s="13">
        <v>0.3</v>
      </c>
      <c r="V20" s="9">
        <v>1</v>
      </c>
      <c r="W20" s="13">
        <v>0.2</v>
      </c>
      <c r="X20" s="9">
        <v>0</v>
      </c>
      <c r="Y20" s="13">
        <v>0</v>
      </c>
      <c r="Z20" s="14">
        <v>9</v>
      </c>
      <c r="AA20" s="21">
        <v>0.2</v>
      </c>
    </row>
    <row r="21" spans="1:27" ht="12.75">
      <c r="A21" t="s">
        <v>23</v>
      </c>
      <c r="B21" s="9">
        <v>0</v>
      </c>
      <c r="C21" s="13">
        <v>0</v>
      </c>
      <c r="D21" s="9">
        <v>2</v>
      </c>
      <c r="E21" s="13">
        <v>0.5</v>
      </c>
      <c r="F21" s="9">
        <v>3</v>
      </c>
      <c r="G21" s="13">
        <v>0.7</v>
      </c>
      <c r="H21" s="9">
        <v>1</v>
      </c>
      <c r="I21" s="13">
        <v>0.2</v>
      </c>
      <c r="J21" s="9">
        <v>0</v>
      </c>
      <c r="K21" s="13">
        <v>0</v>
      </c>
      <c r="L21" s="9">
        <v>2</v>
      </c>
      <c r="M21" s="13">
        <v>0.5</v>
      </c>
      <c r="N21" s="9">
        <v>1</v>
      </c>
      <c r="O21" s="13">
        <v>0.3</v>
      </c>
      <c r="P21" s="9">
        <v>2</v>
      </c>
      <c r="Q21" s="13">
        <v>0.5</v>
      </c>
      <c r="R21" s="9">
        <v>1</v>
      </c>
      <c r="S21" s="13">
        <v>0.2</v>
      </c>
      <c r="T21" s="9">
        <v>4</v>
      </c>
      <c r="U21" s="13">
        <v>0.5</v>
      </c>
      <c r="V21" s="9">
        <v>0</v>
      </c>
      <c r="W21" s="13">
        <v>0</v>
      </c>
      <c r="X21" s="9">
        <v>2</v>
      </c>
      <c r="Y21" s="13">
        <v>0.4</v>
      </c>
      <c r="Z21" s="14">
        <v>18</v>
      </c>
      <c r="AA21" s="21">
        <v>0.3</v>
      </c>
    </row>
    <row r="22" spans="1:27" ht="12.75">
      <c r="A22" t="s">
        <v>24</v>
      </c>
      <c r="B22" s="9">
        <v>1</v>
      </c>
      <c r="C22" s="13">
        <v>0.2</v>
      </c>
      <c r="D22" s="9">
        <v>2</v>
      </c>
      <c r="E22" s="13">
        <v>0.5</v>
      </c>
      <c r="F22" s="9">
        <v>0</v>
      </c>
      <c r="G22" s="13">
        <v>0</v>
      </c>
      <c r="H22" s="9">
        <v>1</v>
      </c>
      <c r="I22" s="13">
        <v>0.2</v>
      </c>
      <c r="J22" s="9">
        <v>0</v>
      </c>
      <c r="K22" s="13">
        <v>0</v>
      </c>
      <c r="L22" s="9">
        <v>0</v>
      </c>
      <c r="M22" s="13">
        <v>0</v>
      </c>
      <c r="N22" s="9">
        <v>0</v>
      </c>
      <c r="O22" s="13">
        <v>0</v>
      </c>
      <c r="P22" s="9">
        <v>0</v>
      </c>
      <c r="Q22" s="13">
        <v>0</v>
      </c>
      <c r="R22" s="9">
        <v>1</v>
      </c>
      <c r="S22" s="13">
        <v>0.2</v>
      </c>
      <c r="T22" s="9">
        <v>0</v>
      </c>
      <c r="U22" s="13">
        <v>0</v>
      </c>
      <c r="V22" s="9">
        <v>0</v>
      </c>
      <c r="W22" s="13">
        <v>0</v>
      </c>
      <c r="X22" s="9">
        <v>0</v>
      </c>
      <c r="Y22" s="13">
        <v>0</v>
      </c>
      <c r="Z22" s="14">
        <v>5</v>
      </c>
      <c r="AA22" s="21">
        <v>0.1</v>
      </c>
    </row>
    <row r="23" spans="1:27" ht="12.75">
      <c r="A23" t="s">
        <v>25</v>
      </c>
      <c r="B23" s="9">
        <v>1</v>
      </c>
      <c r="C23" s="13">
        <v>0.2</v>
      </c>
      <c r="D23" s="9">
        <v>2</v>
      </c>
      <c r="E23" s="13">
        <v>0.5</v>
      </c>
      <c r="F23" s="9">
        <v>4</v>
      </c>
      <c r="G23" s="13">
        <v>1</v>
      </c>
      <c r="H23" s="9">
        <v>1</v>
      </c>
      <c r="I23" s="13">
        <v>0.2</v>
      </c>
      <c r="J23" s="9">
        <v>1</v>
      </c>
      <c r="K23" s="13">
        <v>0.2</v>
      </c>
      <c r="L23" s="9">
        <v>0</v>
      </c>
      <c r="M23" s="13">
        <v>0</v>
      </c>
      <c r="N23" s="9">
        <v>3</v>
      </c>
      <c r="O23" s="13">
        <v>0.9</v>
      </c>
      <c r="P23" s="9">
        <v>0</v>
      </c>
      <c r="Q23" s="13">
        <v>0</v>
      </c>
      <c r="R23" s="9">
        <v>1</v>
      </c>
      <c r="S23" s="13">
        <v>0.2</v>
      </c>
      <c r="T23" s="9">
        <v>4</v>
      </c>
      <c r="U23" s="13">
        <v>0.5</v>
      </c>
      <c r="V23" s="9">
        <v>3</v>
      </c>
      <c r="W23" s="13">
        <v>0.5</v>
      </c>
      <c r="X23" s="9">
        <v>0</v>
      </c>
      <c r="Y23" s="13">
        <v>0</v>
      </c>
      <c r="Z23" s="14">
        <v>20</v>
      </c>
      <c r="AA23" s="21">
        <v>0.3</v>
      </c>
    </row>
    <row r="24" spans="1:27" ht="12.75">
      <c r="A24" t="s">
        <v>90</v>
      </c>
      <c r="B24" s="9">
        <v>10</v>
      </c>
      <c r="C24" s="13">
        <v>1.9</v>
      </c>
      <c r="D24" s="9">
        <v>1</v>
      </c>
      <c r="E24" s="13">
        <v>0.3</v>
      </c>
      <c r="F24" s="9">
        <v>2</v>
      </c>
      <c r="G24" s="13">
        <v>0.5</v>
      </c>
      <c r="H24" s="9">
        <v>2</v>
      </c>
      <c r="I24" s="13">
        <v>0.4</v>
      </c>
      <c r="J24" s="9">
        <v>1</v>
      </c>
      <c r="K24" s="13">
        <v>0.2</v>
      </c>
      <c r="L24" s="9">
        <v>3</v>
      </c>
      <c r="M24" s="13">
        <v>0.7</v>
      </c>
      <c r="N24" s="9">
        <v>3</v>
      </c>
      <c r="O24" s="13">
        <v>0.9</v>
      </c>
      <c r="P24" s="9">
        <v>6</v>
      </c>
      <c r="Q24" s="13">
        <v>1.6</v>
      </c>
      <c r="R24" s="9">
        <v>14</v>
      </c>
      <c r="S24" s="13">
        <v>2.4</v>
      </c>
      <c r="T24" s="9">
        <v>5</v>
      </c>
      <c r="U24" s="13">
        <v>0.7</v>
      </c>
      <c r="V24" s="9">
        <v>3</v>
      </c>
      <c r="W24" s="13">
        <v>0.5</v>
      </c>
      <c r="X24" s="9">
        <v>0</v>
      </c>
      <c r="Y24" s="13">
        <v>0</v>
      </c>
      <c r="Z24" s="14">
        <v>50</v>
      </c>
      <c r="AA24" s="21">
        <v>0.9</v>
      </c>
    </row>
    <row r="25" spans="1:27" ht="12.75">
      <c r="A25" t="s">
        <v>27</v>
      </c>
      <c r="B25" s="9">
        <v>19</v>
      </c>
      <c r="C25" s="13">
        <v>3.7</v>
      </c>
      <c r="D25" s="9">
        <v>21</v>
      </c>
      <c r="E25" s="13">
        <v>5.3</v>
      </c>
      <c r="F25" s="9">
        <v>19</v>
      </c>
      <c r="G25" s="13">
        <v>4.7</v>
      </c>
      <c r="H25" s="9">
        <v>18</v>
      </c>
      <c r="I25" s="13">
        <v>3.7</v>
      </c>
      <c r="J25" s="9">
        <v>33</v>
      </c>
      <c r="K25" s="13">
        <v>6.7</v>
      </c>
      <c r="L25" s="9">
        <v>14</v>
      </c>
      <c r="M25" s="13">
        <v>3.2</v>
      </c>
      <c r="N25" s="9">
        <v>20</v>
      </c>
      <c r="O25" s="13">
        <v>6.1</v>
      </c>
      <c r="P25" s="9">
        <v>24</v>
      </c>
      <c r="Q25" s="13">
        <v>6.6</v>
      </c>
      <c r="R25" s="9">
        <v>16</v>
      </c>
      <c r="S25" s="13">
        <v>2.7</v>
      </c>
      <c r="T25" s="9">
        <v>21</v>
      </c>
      <c r="U25" s="13">
        <v>2.8</v>
      </c>
      <c r="V25" s="9">
        <v>15</v>
      </c>
      <c r="W25" s="13">
        <v>2.6</v>
      </c>
      <c r="X25" s="9">
        <v>20</v>
      </c>
      <c r="Y25" s="13">
        <v>3.8</v>
      </c>
      <c r="Z25" s="14">
        <v>240</v>
      </c>
      <c r="AA25" s="21">
        <v>4.1</v>
      </c>
    </row>
    <row r="26" spans="1:27" ht="12.75">
      <c r="A26" t="s">
        <v>28</v>
      </c>
      <c r="B26" s="9">
        <v>0</v>
      </c>
      <c r="C26" s="13">
        <v>0</v>
      </c>
      <c r="D26" s="9">
        <v>0</v>
      </c>
      <c r="E26" s="13">
        <v>0</v>
      </c>
      <c r="F26" s="9">
        <v>0</v>
      </c>
      <c r="G26" s="13">
        <v>0</v>
      </c>
      <c r="H26" s="9">
        <v>0</v>
      </c>
      <c r="I26" s="13">
        <v>0</v>
      </c>
      <c r="J26" s="9">
        <v>0</v>
      </c>
      <c r="K26" s="13">
        <v>0</v>
      </c>
      <c r="L26" s="9">
        <v>0</v>
      </c>
      <c r="M26" s="13">
        <v>0</v>
      </c>
      <c r="N26" s="9">
        <v>0</v>
      </c>
      <c r="O26" s="13">
        <v>0</v>
      </c>
      <c r="P26" s="9">
        <v>0</v>
      </c>
      <c r="Q26" s="13">
        <v>0</v>
      </c>
      <c r="R26" s="9">
        <v>0</v>
      </c>
      <c r="S26" s="13">
        <v>0</v>
      </c>
      <c r="T26" s="9">
        <v>0</v>
      </c>
      <c r="U26" s="13">
        <v>0</v>
      </c>
      <c r="V26" s="9">
        <v>0</v>
      </c>
      <c r="W26" s="13">
        <v>0</v>
      </c>
      <c r="X26" s="9">
        <v>0</v>
      </c>
      <c r="Y26" s="13">
        <v>0</v>
      </c>
      <c r="Z26" s="14">
        <v>0</v>
      </c>
      <c r="AA26" s="21">
        <v>0</v>
      </c>
    </row>
    <row r="27" spans="1:27" ht="12.75">
      <c r="A27" t="s">
        <v>29</v>
      </c>
      <c r="B27" s="9">
        <v>2</v>
      </c>
      <c r="C27" s="13">
        <v>0.4</v>
      </c>
      <c r="D27" s="9">
        <v>2</v>
      </c>
      <c r="E27" s="13">
        <v>0.5</v>
      </c>
      <c r="F27" s="9">
        <v>3</v>
      </c>
      <c r="G27" s="13">
        <v>0.7</v>
      </c>
      <c r="H27" s="9">
        <v>4</v>
      </c>
      <c r="I27" s="13">
        <v>0.8</v>
      </c>
      <c r="J27" s="9">
        <v>2</v>
      </c>
      <c r="K27" s="13">
        <v>0.4</v>
      </c>
      <c r="L27" s="9">
        <v>1</v>
      </c>
      <c r="M27" s="13">
        <v>0.2</v>
      </c>
      <c r="N27" s="9">
        <v>2</v>
      </c>
      <c r="O27" s="13">
        <v>0.6</v>
      </c>
      <c r="P27" s="9">
        <v>0</v>
      </c>
      <c r="Q27" s="13">
        <v>0</v>
      </c>
      <c r="R27" s="9">
        <v>12</v>
      </c>
      <c r="S27" s="13">
        <v>2</v>
      </c>
      <c r="T27" s="9">
        <v>8</v>
      </c>
      <c r="U27" s="13">
        <v>1.1</v>
      </c>
      <c r="V27" s="9">
        <v>8</v>
      </c>
      <c r="W27" s="13">
        <v>1.4</v>
      </c>
      <c r="X27" s="9">
        <v>3</v>
      </c>
      <c r="Y27" s="13">
        <v>0.6</v>
      </c>
      <c r="Z27" s="14">
        <v>47</v>
      </c>
      <c r="AA27" s="21">
        <v>0.8</v>
      </c>
    </row>
    <row r="28" spans="1:27" ht="12.75">
      <c r="A28" t="s">
        <v>84</v>
      </c>
      <c r="B28" s="9">
        <v>3</v>
      </c>
      <c r="C28" s="13">
        <v>0.6</v>
      </c>
      <c r="D28" s="9">
        <v>0</v>
      </c>
      <c r="E28" s="13">
        <v>0</v>
      </c>
      <c r="F28" s="9">
        <v>2</v>
      </c>
      <c r="G28" s="13">
        <v>0.5</v>
      </c>
      <c r="H28" s="9">
        <v>0</v>
      </c>
      <c r="I28" s="13">
        <v>0</v>
      </c>
      <c r="J28" s="9">
        <v>2</v>
      </c>
      <c r="K28" s="13">
        <v>0.4</v>
      </c>
      <c r="L28" s="9">
        <v>0</v>
      </c>
      <c r="M28" s="13">
        <v>0</v>
      </c>
      <c r="N28" s="9">
        <v>1</v>
      </c>
      <c r="O28" s="13">
        <v>0.3</v>
      </c>
      <c r="P28" s="9">
        <v>1</v>
      </c>
      <c r="Q28" s="13">
        <v>0.3</v>
      </c>
      <c r="R28" s="9">
        <v>2</v>
      </c>
      <c r="S28" s="13">
        <v>0.3</v>
      </c>
      <c r="T28" s="9">
        <v>1</v>
      </c>
      <c r="U28" s="13">
        <v>0.1</v>
      </c>
      <c r="V28" s="9">
        <v>0</v>
      </c>
      <c r="W28" s="13">
        <v>0</v>
      </c>
      <c r="X28" s="9">
        <v>0</v>
      </c>
      <c r="Y28" s="13">
        <v>0</v>
      </c>
      <c r="Z28" s="14">
        <v>12</v>
      </c>
      <c r="AA28" s="21">
        <v>0.2</v>
      </c>
    </row>
    <row r="29" spans="1:27" ht="12.75">
      <c r="A29" t="s">
        <v>31</v>
      </c>
      <c r="B29" s="9">
        <v>4</v>
      </c>
      <c r="C29" s="13">
        <v>0.8</v>
      </c>
      <c r="D29" s="9">
        <v>6</v>
      </c>
      <c r="E29" s="13">
        <v>1.5</v>
      </c>
      <c r="F29" s="9">
        <v>0</v>
      </c>
      <c r="G29" s="13">
        <v>0</v>
      </c>
      <c r="H29" s="9">
        <v>0</v>
      </c>
      <c r="I29" s="13">
        <v>0</v>
      </c>
      <c r="J29" s="9">
        <v>4</v>
      </c>
      <c r="K29" s="13">
        <v>0.8</v>
      </c>
      <c r="L29" s="9">
        <v>1</v>
      </c>
      <c r="M29" s="13">
        <v>0.2</v>
      </c>
      <c r="N29" s="9">
        <v>5</v>
      </c>
      <c r="O29" s="13">
        <v>1.5</v>
      </c>
      <c r="P29" s="9">
        <v>5</v>
      </c>
      <c r="Q29" s="13">
        <v>1.4</v>
      </c>
      <c r="R29" s="9">
        <v>1</v>
      </c>
      <c r="S29" s="13">
        <v>0.2</v>
      </c>
      <c r="T29" s="9">
        <v>0</v>
      </c>
      <c r="U29" s="13">
        <v>0</v>
      </c>
      <c r="V29" s="9">
        <v>4</v>
      </c>
      <c r="W29" s="13">
        <v>0.7</v>
      </c>
      <c r="X29" s="9">
        <v>4</v>
      </c>
      <c r="Y29" s="13">
        <v>0.8</v>
      </c>
      <c r="Z29" s="14">
        <v>34</v>
      </c>
      <c r="AA29" s="21">
        <v>0.6</v>
      </c>
    </row>
    <row r="30" spans="1:27" ht="12.75">
      <c r="A30" t="s">
        <v>32</v>
      </c>
      <c r="B30" s="9">
        <v>3</v>
      </c>
      <c r="C30" s="13">
        <v>0.6</v>
      </c>
      <c r="D30" s="9">
        <v>0</v>
      </c>
      <c r="E30" s="13">
        <v>0</v>
      </c>
      <c r="F30" s="9">
        <v>1</v>
      </c>
      <c r="G30" s="13">
        <v>0.2</v>
      </c>
      <c r="H30" s="9">
        <v>4</v>
      </c>
      <c r="I30" s="13">
        <v>0.8</v>
      </c>
      <c r="J30" s="9">
        <v>1</v>
      </c>
      <c r="K30" s="13">
        <v>0.2</v>
      </c>
      <c r="L30" s="9">
        <v>2</v>
      </c>
      <c r="M30" s="13">
        <v>0.5</v>
      </c>
      <c r="N30" s="9">
        <v>0</v>
      </c>
      <c r="O30" s="13">
        <v>0</v>
      </c>
      <c r="P30" s="9">
        <v>2</v>
      </c>
      <c r="Q30" s="13">
        <v>0.5</v>
      </c>
      <c r="R30" s="9">
        <v>6</v>
      </c>
      <c r="S30" s="13">
        <v>1</v>
      </c>
      <c r="T30" s="9">
        <v>9</v>
      </c>
      <c r="U30" s="13">
        <v>1.2</v>
      </c>
      <c r="V30" s="9">
        <v>3</v>
      </c>
      <c r="W30" s="13">
        <v>0.5</v>
      </c>
      <c r="X30" s="9">
        <v>3</v>
      </c>
      <c r="Y30" s="13">
        <v>0.6</v>
      </c>
      <c r="Z30" s="14">
        <v>34</v>
      </c>
      <c r="AA30" s="21">
        <v>0.6</v>
      </c>
    </row>
    <row r="31" spans="1:27" ht="12.75">
      <c r="A31" t="s">
        <v>33</v>
      </c>
      <c r="B31" s="9">
        <v>3</v>
      </c>
      <c r="C31" s="13">
        <v>0.6</v>
      </c>
      <c r="D31" s="9">
        <v>0</v>
      </c>
      <c r="E31" s="13">
        <v>0</v>
      </c>
      <c r="F31" s="9">
        <v>2</v>
      </c>
      <c r="G31" s="13">
        <v>0.5</v>
      </c>
      <c r="H31" s="9">
        <v>4</v>
      </c>
      <c r="I31" s="13">
        <v>0.8</v>
      </c>
      <c r="J31" s="9">
        <v>3</v>
      </c>
      <c r="K31" s="13">
        <v>0.6</v>
      </c>
      <c r="L31" s="9">
        <v>4</v>
      </c>
      <c r="M31" s="13">
        <v>0.9</v>
      </c>
      <c r="N31" s="9">
        <v>2</v>
      </c>
      <c r="O31" s="13">
        <v>0.6</v>
      </c>
      <c r="P31" s="9">
        <v>2</v>
      </c>
      <c r="Q31" s="13">
        <v>0.5</v>
      </c>
      <c r="R31" s="9">
        <v>2</v>
      </c>
      <c r="S31" s="13">
        <v>0.3</v>
      </c>
      <c r="T31" s="9">
        <v>3</v>
      </c>
      <c r="U31" s="13">
        <v>0.4</v>
      </c>
      <c r="V31" s="9">
        <v>4</v>
      </c>
      <c r="W31" s="13">
        <v>0.7</v>
      </c>
      <c r="X31" s="9">
        <v>2</v>
      </c>
      <c r="Y31" s="13">
        <v>0.4</v>
      </c>
      <c r="Z31" s="14">
        <v>31</v>
      </c>
      <c r="AA31" s="21">
        <v>0.5</v>
      </c>
    </row>
    <row r="32" spans="1:27" ht="12.75">
      <c r="A32" t="s">
        <v>34</v>
      </c>
      <c r="B32" s="9">
        <v>0</v>
      </c>
      <c r="C32" s="13">
        <v>0</v>
      </c>
      <c r="D32" s="9">
        <v>2</v>
      </c>
      <c r="E32" s="13">
        <v>0.5</v>
      </c>
      <c r="F32" s="9">
        <v>1</v>
      </c>
      <c r="G32" s="13">
        <v>0.2</v>
      </c>
      <c r="H32" s="9">
        <v>2</v>
      </c>
      <c r="I32" s="13">
        <v>0.4</v>
      </c>
      <c r="J32" s="9">
        <v>2</v>
      </c>
      <c r="K32" s="13">
        <v>0.4</v>
      </c>
      <c r="L32" s="9">
        <v>1</v>
      </c>
      <c r="M32" s="13">
        <v>0.2</v>
      </c>
      <c r="N32" s="9">
        <v>0</v>
      </c>
      <c r="O32" s="13">
        <v>0</v>
      </c>
      <c r="P32" s="9">
        <v>0</v>
      </c>
      <c r="Q32" s="13">
        <v>0</v>
      </c>
      <c r="R32" s="9">
        <v>5</v>
      </c>
      <c r="S32" s="13">
        <v>0.8</v>
      </c>
      <c r="T32" s="9">
        <v>1</v>
      </c>
      <c r="U32" s="13">
        <v>0.1</v>
      </c>
      <c r="V32" s="9">
        <v>1</v>
      </c>
      <c r="W32" s="13">
        <v>0.2</v>
      </c>
      <c r="X32" s="9">
        <v>1</v>
      </c>
      <c r="Y32" s="13">
        <v>0.2</v>
      </c>
      <c r="Z32" s="14">
        <v>16</v>
      </c>
      <c r="AA32" s="21">
        <v>0.3</v>
      </c>
    </row>
    <row r="33" spans="1:27" ht="12.75">
      <c r="A33" t="s">
        <v>35</v>
      </c>
      <c r="B33" s="9">
        <v>12</v>
      </c>
      <c r="C33" s="13">
        <v>2.3</v>
      </c>
      <c r="D33" s="9">
        <v>9</v>
      </c>
      <c r="E33" s="13">
        <v>2.3</v>
      </c>
      <c r="F33" s="9">
        <v>3</v>
      </c>
      <c r="G33" s="13">
        <v>0.7</v>
      </c>
      <c r="H33" s="9">
        <v>5</v>
      </c>
      <c r="I33" s="13">
        <v>1</v>
      </c>
      <c r="J33" s="9">
        <v>6</v>
      </c>
      <c r="K33" s="13">
        <v>1.2</v>
      </c>
      <c r="L33" s="9">
        <v>17</v>
      </c>
      <c r="M33" s="13">
        <v>3.8</v>
      </c>
      <c r="N33" s="9">
        <v>7</v>
      </c>
      <c r="O33" s="13">
        <v>2.1</v>
      </c>
      <c r="P33" s="9">
        <v>5</v>
      </c>
      <c r="Q33" s="13">
        <v>1.4</v>
      </c>
      <c r="R33" s="9">
        <v>16</v>
      </c>
      <c r="S33" s="13">
        <v>2.7</v>
      </c>
      <c r="T33" s="9">
        <v>10</v>
      </c>
      <c r="U33" s="13">
        <v>1.4</v>
      </c>
      <c r="V33" s="9">
        <v>21</v>
      </c>
      <c r="W33" s="13">
        <v>3.6</v>
      </c>
      <c r="X33" s="9">
        <v>4</v>
      </c>
      <c r="Y33" s="13">
        <v>0.8</v>
      </c>
      <c r="Z33" s="14">
        <v>115</v>
      </c>
      <c r="AA33" s="21">
        <v>2</v>
      </c>
    </row>
    <row r="34" spans="1:27" ht="12.75">
      <c r="A34" t="s">
        <v>36</v>
      </c>
      <c r="B34" s="9">
        <v>2</v>
      </c>
      <c r="C34" s="13">
        <v>0.4</v>
      </c>
      <c r="D34" s="9">
        <v>1</v>
      </c>
      <c r="E34" s="13">
        <v>0.3</v>
      </c>
      <c r="F34" s="9">
        <v>2</v>
      </c>
      <c r="G34" s="13">
        <v>0.5</v>
      </c>
      <c r="H34" s="9">
        <v>4</v>
      </c>
      <c r="I34" s="13">
        <v>0.8</v>
      </c>
      <c r="J34" s="9">
        <v>4</v>
      </c>
      <c r="K34" s="13">
        <v>0.8</v>
      </c>
      <c r="L34" s="9">
        <v>2</v>
      </c>
      <c r="M34" s="13">
        <v>0.5</v>
      </c>
      <c r="N34" s="9">
        <v>2</v>
      </c>
      <c r="O34" s="13">
        <v>0.6</v>
      </c>
      <c r="P34" s="9">
        <v>3</v>
      </c>
      <c r="Q34" s="13">
        <v>0.8</v>
      </c>
      <c r="R34" s="9">
        <v>4</v>
      </c>
      <c r="S34" s="13">
        <v>0.7</v>
      </c>
      <c r="T34" s="9">
        <v>2</v>
      </c>
      <c r="U34" s="13">
        <v>0.3</v>
      </c>
      <c r="V34" s="9">
        <v>3</v>
      </c>
      <c r="W34" s="13">
        <v>0.5</v>
      </c>
      <c r="X34" s="9">
        <v>0</v>
      </c>
      <c r="Y34" s="13">
        <v>0</v>
      </c>
      <c r="Z34" s="14">
        <v>29</v>
      </c>
      <c r="AA34" s="21">
        <v>0.5</v>
      </c>
    </row>
    <row r="35" spans="1:27" ht="12.75">
      <c r="A35" t="s">
        <v>37</v>
      </c>
      <c r="B35" s="9">
        <v>2</v>
      </c>
      <c r="C35" s="13">
        <v>0.4</v>
      </c>
      <c r="D35" s="9">
        <v>3</v>
      </c>
      <c r="E35" s="13">
        <v>0.8</v>
      </c>
      <c r="F35" s="9">
        <v>4</v>
      </c>
      <c r="G35" s="13">
        <v>1</v>
      </c>
      <c r="H35" s="9">
        <v>5</v>
      </c>
      <c r="I35" s="13">
        <v>1</v>
      </c>
      <c r="J35" s="9">
        <v>1</v>
      </c>
      <c r="K35" s="13">
        <v>0.2</v>
      </c>
      <c r="L35" s="9">
        <v>0</v>
      </c>
      <c r="M35" s="13">
        <v>0</v>
      </c>
      <c r="N35" s="9">
        <v>1</v>
      </c>
      <c r="O35" s="13">
        <v>0.3</v>
      </c>
      <c r="P35" s="9">
        <v>2</v>
      </c>
      <c r="Q35" s="13">
        <v>0.5</v>
      </c>
      <c r="R35" s="9">
        <v>2</v>
      </c>
      <c r="S35" s="13">
        <v>0.3</v>
      </c>
      <c r="T35" s="9">
        <v>2</v>
      </c>
      <c r="U35" s="13">
        <v>0.3</v>
      </c>
      <c r="V35" s="9">
        <v>3</v>
      </c>
      <c r="W35" s="13">
        <v>0.5</v>
      </c>
      <c r="X35" s="9">
        <v>4</v>
      </c>
      <c r="Y35" s="13">
        <v>0.8</v>
      </c>
      <c r="Z35" s="14">
        <v>29</v>
      </c>
      <c r="AA35" s="21">
        <v>0.5</v>
      </c>
    </row>
    <row r="36" spans="1:27" ht="12.75">
      <c r="A36" t="s">
        <v>38</v>
      </c>
      <c r="B36" s="9">
        <v>0</v>
      </c>
      <c r="C36" s="13">
        <v>0</v>
      </c>
      <c r="D36" s="9">
        <v>5</v>
      </c>
      <c r="E36" s="13">
        <v>1.3</v>
      </c>
      <c r="F36" s="9">
        <v>1</v>
      </c>
      <c r="G36" s="13">
        <v>0.2</v>
      </c>
      <c r="H36" s="9">
        <v>1</v>
      </c>
      <c r="I36" s="13">
        <v>0.2</v>
      </c>
      <c r="J36" s="9">
        <v>0</v>
      </c>
      <c r="K36" s="13">
        <v>0</v>
      </c>
      <c r="L36" s="9">
        <v>2</v>
      </c>
      <c r="M36" s="13">
        <v>0.5</v>
      </c>
      <c r="N36" s="9">
        <v>0</v>
      </c>
      <c r="O36" s="13">
        <v>0</v>
      </c>
      <c r="P36" s="9">
        <v>0</v>
      </c>
      <c r="Q36" s="13">
        <v>0</v>
      </c>
      <c r="R36" s="9">
        <v>4</v>
      </c>
      <c r="S36" s="13">
        <v>0.7</v>
      </c>
      <c r="T36" s="9">
        <v>0</v>
      </c>
      <c r="U36" s="13">
        <v>0</v>
      </c>
      <c r="V36" s="9">
        <v>3</v>
      </c>
      <c r="W36" s="13">
        <v>0.5</v>
      </c>
      <c r="X36" s="9">
        <v>0</v>
      </c>
      <c r="Y36" s="13">
        <v>0</v>
      </c>
      <c r="Z36" s="14">
        <v>16</v>
      </c>
      <c r="AA36" s="21">
        <v>0.3</v>
      </c>
    </row>
    <row r="37" spans="1:27" ht="12.75">
      <c r="A37" t="s">
        <v>83</v>
      </c>
      <c r="B37" s="9">
        <v>8</v>
      </c>
      <c r="C37" s="13">
        <v>1.5</v>
      </c>
      <c r="D37" s="9">
        <v>0</v>
      </c>
      <c r="E37" s="13">
        <v>0</v>
      </c>
      <c r="F37" s="9">
        <v>1</v>
      </c>
      <c r="G37" s="13">
        <v>0.2</v>
      </c>
      <c r="H37" s="9">
        <v>3</v>
      </c>
      <c r="I37" s="13">
        <v>0.6</v>
      </c>
      <c r="J37" s="9">
        <v>0</v>
      </c>
      <c r="K37" s="13">
        <v>0</v>
      </c>
      <c r="L37" s="9">
        <v>0</v>
      </c>
      <c r="M37" s="13">
        <v>0</v>
      </c>
      <c r="N37" s="9">
        <v>2</v>
      </c>
      <c r="O37" s="13">
        <v>0.6</v>
      </c>
      <c r="P37" s="9">
        <v>1</v>
      </c>
      <c r="Q37" s="13">
        <v>0.3</v>
      </c>
      <c r="R37" s="9">
        <v>3</v>
      </c>
      <c r="S37" s="13">
        <v>0.5</v>
      </c>
      <c r="T37" s="9">
        <v>6</v>
      </c>
      <c r="U37" s="13">
        <v>0.8</v>
      </c>
      <c r="V37" s="9">
        <v>7</v>
      </c>
      <c r="W37" s="13">
        <v>1.2</v>
      </c>
      <c r="X37" s="9">
        <v>0</v>
      </c>
      <c r="Y37" s="13">
        <v>0</v>
      </c>
      <c r="Z37" s="14">
        <v>31</v>
      </c>
      <c r="AA37" s="21">
        <v>0.5</v>
      </c>
    </row>
    <row r="38" spans="1:27" ht="12.75">
      <c r="A38" t="s">
        <v>40</v>
      </c>
      <c r="B38" s="9">
        <v>9</v>
      </c>
      <c r="C38" s="13">
        <v>1.7</v>
      </c>
      <c r="D38" s="9">
        <v>14</v>
      </c>
      <c r="E38" s="13">
        <v>3.5</v>
      </c>
      <c r="F38" s="9">
        <v>9</v>
      </c>
      <c r="G38" s="13">
        <v>2.2</v>
      </c>
      <c r="H38" s="9">
        <v>10</v>
      </c>
      <c r="I38" s="13">
        <v>2.1</v>
      </c>
      <c r="J38" s="9">
        <v>13</v>
      </c>
      <c r="K38" s="13">
        <v>2.6</v>
      </c>
      <c r="L38" s="9">
        <v>6</v>
      </c>
      <c r="M38" s="13">
        <v>1.4</v>
      </c>
      <c r="N38" s="9">
        <v>7</v>
      </c>
      <c r="O38" s="13">
        <v>2.1</v>
      </c>
      <c r="P38" s="9">
        <v>7</v>
      </c>
      <c r="Q38" s="13">
        <v>1.9</v>
      </c>
      <c r="R38" s="9">
        <v>3</v>
      </c>
      <c r="S38" s="13">
        <v>0.5</v>
      </c>
      <c r="T38" s="9">
        <v>23</v>
      </c>
      <c r="U38" s="13">
        <v>3.1</v>
      </c>
      <c r="V38" s="9">
        <v>4</v>
      </c>
      <c r="W38" s="13">
        <v>0.7</v>
      </c>
      <c r="X38" s="9">
        <v>6</v>
      </c>
      <c r="Y38" s="13">
        <v>1.1</v>
      </c>
      <c r="Z38" s="14">
        <v>111</v>
      </c>
      <c r="AA38" s="21">
        <v>1.9</v>
      </c>
    </row>
    <row r="39" spans="1:27" ht="12.75">
      <c r="A39" s="6" t="s">
        <v>41</v>
      </c>
      <c r="B39" s="15">
        <v>0</v>
      </c>
      <c r="C39" s="16">
        <v>0</v>
      </c>
      <c r="D39" s="15">
        <v>0</v>
      </c>
      <c r="E39" s="16">
        <v>0</v>
      </c>
      <c r="F39" s="15">
        <v>1</v>
      </c>
      <c r="G39" s="16">
        <v>0.2</v>
      </c>
      <c r="H39" s="15">
        <v>0</v>
      </c>
      <c r="I39" s="16">
        <v>0</v>
      </c>
      <c r="J39" s="15">
        <v>0</v>
      </c>
      <c r="K39" s="16">
        <v>0</v>
      </c>
      <c r="L39" s="15">
        <v>0</v>
      </c>
      <c r="M39" s="16">
        <v>0</v>
      </c>
      <c r="N39" s="15">
        <v>0</v>
      </c>
      <c r="O39" s="16">
        <v>0</v>
      </c>
      <c r="P39" s="15">
        <v>0</v>
      </c>
      <c r="Q39" s="16">
        <v>0</v>
      </c>
      <c r="R39" s="15">
        <v>1</v>
      </c>
      <c r="S39" s="16">
        <v>0.2</v>
      </c>
      <c r="T39" s="15">
        <v>0</v>
      </c>
      <c r="U39" s="16">
        <v>0</v>
      </c>
      <c r="V39" s="15">
        <v>0</v>
      </c>
      <c r="W39" s="16">
        <v>0</v>
      </c>
      <c r="X39" s="15">
        <v>0</v>
      </c>
      <c r="Y39" s="16">
        <v>0</v>
      </c>
      <c r="Z39" s="20">
        <v>2</v>
      </c>
      <c r="AA39" s="22">
        <v>0</v>
      </c>
    </row>
    <row r="40" spans="1:27" ht="12.75">
      <c r="A40" s="1" t="s">
        <v>42</v>
      </c>
      <c r="B40" s="14">
        <f>SUM(B6:B39)</f>
        <v>519</v>
      </c>
      <c r="C40" s="13">
        <f>SUM(C6:C39)</f>
        <v>100.00000000000003</v>
      </c>
      <c r="D40" s="14">
        <f>SUM(D6:D39)</f>
        <v>398</v>
      </c>
      <c r="E40" s="13">
        <v>100</v>
      </c>
      <c r="F40" s="14">
        <f>SUM(F6:F39)</f>
        <v>406</v>
      </c>
      <c r="G40" s="13">
        <v>100</v>
      </c>
      <c r="H40" s="14">
        <f>SUM(H6:H39)</f>
        <v>483</v>
      </c>
      <c r="I40" s="13">
        <v>100</v>
      </c>
      <c r="J40" s="14">
        <f>SUM(J6:J39)</f>
        <v>492</v>
      </c>
      <c r="K40" s="13">
        <v>100</v>
      </c>
      <c r="L40" s="14">
        <f>SUM(L6:L39)</f>
        <v>443</v>
      </c>
      <c r="M40" s="13">
        <v>100</v>
      </c>
      <c r="N40" s="14">
        <f>SUM(N6:N39)</f>
        <v>330</v>
      </c>
      <c r="O40" s="13">
        <v>100</v>
      </c>
      <c r="P40" s="14">
        <f>SUM(P6:P39)</f>
        <v>365</v>
      </c>
      <c r="Q40" s="13">
        <v>100</v>
      </c>
      <c r="R40" s="14">
        <f>SUM(R6:R39)</f>
        <v>592</v>
      </c>
      <c r="S40" s="13">
        <v>100</v>
      </c>
      <c r="T40" s="14">
        <f>SUM(T6:T39)</f>
        <v>740</v>
      </c>
      <c r="U40" s="13">
        <v>100</v>
      </c>
      <c r="V40" s="14">
        <f>SUM(V6:V39)</f>
        <v>586</v>
      </c>
      <c r="W40" s="13">
        <v>100</v>
      </c>
      <c r="X40" s="14">
        <f>SUM(X6:X39)</f>
        <v>525</v>
      </c>
      <c r="Y40" s="13">
        <v>100</v>
      </c>
      <c r="Z40" s="25">
        <f>SUM(Z6:Z39)</f>
        <v>5879</v>
      </c>
      <c r="AA40" s="21">
        <f>SUM(AA6:AA39)</f>
        <v>99.99999999999996</v>
      </c>
    </row>
    <row r="43" ht="12.75">
      <c r="A43" s="23" t="s">
        <v>82</v>
      </c>
    </row>
    <row r="46" spans="1:27" ht="12.75">
      <c r="A46" s="4" t="s">
        <v>80</v>
      </c>
      <c r="B46" s="39" t="s">
        <v>1</v>
      </c>
      <c r="C46" s="39"/>
      <c r="D46" s="39" t="s">
        <v>2</v>
      </c>
      <c r="E46" s="39"/>
      <c r="F46" s="39" t="s">
        <v>3</v>
      </c>
      <c r="G46" s="39"/>
      <c r="H46" s="39" t="s">
        <v>4</v>
      </c>
      <c r="I46" s="39"/>
      <c r="J46" s="39" t="s">
        <v>5</v>
      </c>
      <c r="K46" s="39"/>
      <c r="L46" s="39" t="s">
        <v>6</v>
      </c>
      <c r="M46" s="39"/>
      <c r="N46" s="39" t="s">
        <v>92</v>
      </c>
      <c r="O46" s="39"/>
      <c r="P46" s="39" t="s">
        <v>93</v>
      </c>
      <c r="Q46" s="39"/>
      <c r="R46" s="39" t="s">
        <v>94</v>
      </c>
      <c r="S46" s="39"/>
      <c r="T46" s="39" t="s">
        <v>95</v>
      </c>
      <c r="U46" s="39"/>
      <c r="V46" s="39" t="s">
        <v>96</v>
      </c>
      <c r="W46" s="39"/>
      <c r="X46" s="39" t="s">
        <v>97</v>
      </c>
      <c r="Y46" s="39"/>
      <c r="Z46" s="39" t="s">
        <v>73</v>
      </c>
      <c r="AA46" s="39"/>
    </row>
    <row r="47" spans="2:27" ht="12.75">
      <c r="B47" s="18" t="s">
        <v>74</v>
      </c>
      <c r="C47" s="18" t="s">
        <v>75</v>
      </c>
      <c r="D47" s="18" t="s">
        <v>74</v>
      </c>
      <c r="E47" s="18" t="s">
        <v>75</v>
      </c>
      <c r="F47" s="18" t="s">
        <v>74</v>
      </c>
      <c r="G47" s="18" t="s">
        <v>75</v>
      </c>
      <c r="H47" s="18" t="s">
        <v>74</v>
      </c>
      <c r="I47" s="18" t="s">
        <v>75</v>
      </c>
      <c r="J47" s="18" t="s">
        <v>74</v>
      </c>
      <c r="K47" s="18" t="s">
        <v>75</v>
      </c>
      <c r="L47" s="18" t="s">
        <v>74</v>
      </c>
      <c r="M47" s="18" t="s">
        <v>75</v>
      </c>
      <c r="N47" s="18" t="s">
        <v>76</v>
      </c>
      <c r="O47" s="18" t="s">
        <v>75</v>
      </c>
      <c r="P47" s="18" t="s">
        <v>74</v>
      </c>
      <c r="Q47" s="18" t="s">
        <v>75</v>
      </c>
      <c r="R47" s="18" t="s">
        <v>74</v>
      </c>
      <c r="S47" s="18" t="s">
        <v>75</v>
      </c>
      <c r="T47" s="18" t="s">
        <v>74</v>
      </c>
      <c r="U47" s="18" t="s">
        <v>75</v>
      </c>
      <c r="V47" s="18" t="s">
        <v>74</v>
      </c>
      <c r="W47" s="18" t="s">
        <v>75</v>
      </c>
      <c r="X47" s="18" t="s">
        <v>74</v>
      </c>
      <c r="Y47" s="18" t="s">
        <v>75</v>
      </c>
      <c r="Z47" s="18" t="s">
        <v>74</v>
      </c>
      <c r="AA47" s="18" t="s">
        <v>75</v>
      </c>
    </row>
    <row r="48" spans="1:27" ht="12.75">
      <c r="A48" t="s">
        <v>79</v>
      </c>
      <c r="B48" s="17">
        <v>379</v>
      </c>
      <c r="C48" s="13">
        <v>73</v>
      </c>
      <c r="D48" s="9">
        <v>302</v>
      </c>
      <c r="E48" s="9">
        <v>75.9</v>
      </c>
      <c r="F48" s="9">
        <v>316</v>
      </c>
      <c r="G48" s="9">
        <v>77.8</v>
      </c>
      <c r="H48" s="9">
        <v>370</v>
      </c>
      <c r="I48" s="9">
        <v>76.6</v>
      </c>
      <c r="J48" s="9">
        <v>366</v>
      </c>
      <c r="K48" s="9">
        <v>74.4</v>
      </c>
      <c r="L48" s="9">
        <v>339</v>
      </c>
      <c r="M48" s="9">
        <v>76.5</v>
      </c>
      <c r="N48" s="29">
        <v>216</v>
      </c>
      <c r="O48" s="17">
        <v>65.5</v>
      </c>
      <c r="P48" s="30">
        <v>267</v>
      </c>
      <c r="Q48" s="31">
        <v>73.2</v>
      </c>
      <c r="R48" s="32">
        <v>449</v>
      </c>
      <c r="S48" s="32">
        <v>75.8</v>
      </c>
      <c r="T48" s="32">
        <v>471</v>
      </c>
      <c r="U48" s="32">
        <v>63.6</v>
      </c>
      <c r="V48" s="32">
        <v>419</v>
      </c>
      <c r="W48" s="32">
        <v>71.5</v>
      </c>
      <c r="X48" s="32">
        <v>392</v>
      </c>
      <c r="Y48" s="32">
        <v>74.7</v>
      </c>
      <c r="Z48" s="33">
        <v>4286</v>
      </c>
      <c r="AA48" s="32">
        <v>72.9</v>
      </c>
    </row>
    <row r="49" spans="1:27" ht="12.75">
      <c r="A49" s="6" t="s">
        <v>78</v>
      </c>
      <c r="B49" s="19">
        <v>140</v>
      </c>
      <c r="C49" s="16">
        <v>27</v>
      </c>
      <c r="D49" s="15">
        <v>96</v>
      </c>
      <c r="E49" s="15">
        <v>24.1</v>
      </c>
      <c r="F49" s="15">
        <v>90</v>
      </c>
      <c r="G49" s="15">
        <v>22.2</v>
      </c>
      <c r="H49" s="15">
        <v>113</v>
      </c>
      <c r="I49" s="15">
        <v>23.4</v>
      </c>
      <c r="J49" s="15">
        <v>126</v>
      </c>
      <c r="K49" s="15">
        <v>25.6</v>
      </c>
      <c r="L49" s="15">
        <v>104</v>
      </c>
      <c r="M49" s="15">
        <v>23.5</v>
      </c>
      <c r="N49" s="19">
        <v>114</v>
      </c>
      <c r="O49" s="19">
        <v>34.5</v>
      </c>
      <c r="P49" s="15">
        <v>98</v>
      </c>
      <c r="Q49" s="15">
        <v>26.8</v>
      </c>
      <c r="R49" s="15">
        <v>143</v>
      </c>
      <c r="S49" s="15">
        <v>24.2</v>
      </c>
      <c r="T49" s="15">
        <v>269</v>
      </c>
      <c r="U49" s="15">
        <v>36.4</v>
      </c>
      <c r="V49" s="15">
        <v>167</v>
      </c>
      <c r="W49" s="15">
        <v>28.5</v>
      </c>
      <c r="X49" s="15">
        <v>133</v>
      </c>
      <c r="Y49" s="15">
        <v>25.3</v>
      </c>
      <c r="Z49" s="34">
        <v>1593</v>
      </c>
      <c r="AA49" s="15">
        <v>27.1</v>
      </c>
    </row>
    <row r="50" spans="1:27" ht="12.75">
      <c r="A50" s="1" t="s">
        <v>73</v>
      </c>
      <c r="B50" s="14">
        <f aca="true" t="shared" si="0" ref="B50:AA50">SUM(B48:B49)</f>
        <v>519</v>
      </c>
      <c r="C50" s="27">
        <f t="shared" si="0"/>
        <v>100</v>
      </c>
      <c r="D50" s="14">
        <f t="shared" si="0"/>
        <v>398</v>
      </c>
      <c r="E50" s="13">
        <f t="shared" si="0"/>
        <v>100</v>
      </c>
      <c r="F50" s="14">
        <f t="shared" si="0"/>
        <v>406</v>
      </c>
      <c r="G50" s="13">
        <f t="shared" si="0"/>
        <v>100</v>
      </c>
      <c r="H50" s="14">
        <f t="shared" si="0"/>
        <v>483</v>
      </c>
      <c r="I50" s="13">
        <f t="shared" si="0"/>
        <v>100</v>
      </c>
      <c r="J50" s="14">
        <f t="shared" si="0"/>
        <v>492</v>
      </c>
      <c r="K50" s="13">
        <f t="shared" si="0"/>
        <v>100</v>
      </c>
      <c r="L50" s="14">
        <f t="shared" si="0"/>
        <v>443</v>
      </c>
      <c r="M50" s="13">
        <f t="shared" si="0"/>
        <v>100</v>
      </c>
      <c r="N50" s="29">
        <f t="shared" si="0"/>
        <v>330</v>
      </c>
      <c r="O50" s="27">
        <f t="shared" si="0"/>
        <v>100</v>
      </c>
      <c r="P50" s="9">
        <f t="shared" si="0"/>
        <v>365</v>
      </c>
      <c r="Q50" s="13">
        <f t="shared" si="0"/>
        <v>100</v>
      </c>
      <c r="R50" s="9">
        <f t="shared" si="0"/>
        <v>592</v>
      </c>
      <c r="S50" s="13">
        <f t="shared" si="0"/>
        <v>100</v>
      </c>
      <c r="T50" s="9">
        <f t="shared" si="0"/>
        <v>740</v>
      </c>
      <c r="U50" s="13">
        <f t="shared" si="0"/>
        <v>100</v>
      </c>
      <c r="V50" s="9">
        <f t="shared" si="0"/>
        <v>586</v>
      </c>
      <c r="W50" s="13">
        <f t="shared" si="0"/>
        <v>100</v>
      </c>
      <c r="X50" s="9">
        <f t="shared" si="0"/>
        <v>525</v>
      </c>
      <c r="Y50" s="13">
        <f t="shared" si="0"/>
        <v>100</v>
      </c>
      <c r="Z50" s="24">
        <f t="shared" si="0"/>
        <v>5879</v>
      </c>
      <c r="AA50" s="13">
        <f t="shared" si="0"/>
        <v>100</v>
      </c>
    </row>
  </sheetData>
  <mergeCells count="26">
    <mergeCell ref="X4:Y4"/>
    <mergeCell ref="Z4:AA4"/>
    <mergeCell ref="P46:Q46"/>
    <mergeCell ref="R46:S46"/>
    <mergeCell ref="T46:U46"/>
    <mergeCell ref="V46:W46"/>
    <mergeCell ref="X46:Y46"/>
    <mergeCell ref="Z46:AA46"/>
    <mergeCell ref="P4:Q4"/>
    <mergeCell ref="R4:S4"/>
    <mergeCell ref="T4:U4"/>
    <mergeCell ref="V4:W4"/>
    <mergeCell ref="N4:O4"/>
    <mergeCell ref="N46:O46"/>
    <mergeCell ref="F46:G46"/>
    <mergeCell ref="H46:I46"/>
    <mergeCell ref="F4:G4"/>
    <mergeCell ref="H4:I4"/>
    <mergeCell ref="J4:K4"/>
    <mergeCell ref="L4:M4"/>
    <mergeCell ref="J46:K46"/>
    <mergeCell ref="L46:M46"/>
    <mergeCell ref="B4:C4"/>
    <mergeCell ref="D4:E4"/>
    <mergeCell ref="B46:C46"/>
    <mergeCell ref="D46:E46"/>
  </mergeCells>
  <printOptions/>
  <pageMargins left="0.28" right="0.21" top="0.42" bottom="0.57" header="0.25" footer="0.29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H1">
      <selection activeCell="Z39" sqref="Z39"/>
    </sheetView>
  </sheetViews>
  <sheetFormatPr defaultColWidth="9.140625" defaultRowHeight="12.75"/>
  <cols>
    <col min="1" max="1" width="25.00390625" style="0" customWidth="1"/>
    <col min="2" max="2" width="8.7109375" style="0" customWidth="1"/>
    <col min="3" max="3" width="8.28125" style="0" customWidth="1"/>
    <col min="4" max="4" width="8.8515625" style="0" customWidth="1"/>
    <col min="5" max="5" width="8.7109375" style="0" customWidth="1"/>
    <col min="6" max="6" width="8.421875" style="0" customWidth="1"/>
    <col min="7" max="7" width="8.7109375" style="0" customWidth="1"/>
    <col min="8" max="8" width="8.8515625" style="0" customWidth="1"/>
    <col min="9" max="9" width="8.421875" style="0" customWidth="1"/>
    <col min="10" max="10" width="8.28125" style="0" customWidth="1"/>
    <col min="11" max="11" width="8.7109375" style="0" customWidth="1"/>
    <col min="12" max="12" width="8.421875" style="0" customWidth="1"/>
    <col min="13" max="13" width="8.7109375" style="0" customWidth="1"/>
    <col min="14" max="14" width="8.57421875" style="0" customWidth="1"/>
    <col min="15" max="15" width="8.7109375" style="0" customWidth="1"/>
  </cols>
  <sheetData>
    <row r="1" ht="12.75">
      <c r="A1" s="23" t="s">
        <v>43</v>
      </c>
    </row>
    <row r="3" spans="1:27" ht="12.75">
      <c r="A3" s="4" t="s">
        <v>0</v>
      </c>
      <c r="B3" s="39" t="s">
        <v>1</v>
      </c>
      <c r="C3" s="39"/>
      <c r="D3" s="39" t="s">
        <v>2</v>
      </c>
      <c r="E3" s="39"/>
      <c r="F3" s="39" t="s">
        <v>3</v>
      </c>
      <c r="G3" s="39"/>
      <c r="H3" s="39" t="s">
        <v>4</v>
      </c>
      <c r="I3" s="39"/>
      <c r="J3" s="39" t="s">
        <v>5</v>
      </c>
      <c r="K3" s="39"/>
      <c r="L3" s="39" t="s">
        <v>6</v>
      </c>
      <c r="M3" s="39"/>
      <c r="N3" s="39" t="s">
        <v>92</v>
      </c>
      <c r="O3" s="39"/>
      <c r="P3" s="39" t="s">
        <v>93</v>
      </c>
      <c r="Q3" s="39"/>
      <c r="R3" s="39" t="s">
        <v>94</v>
      </c>
      <c r="S3" s="39"/>
      <c r="T3" s="39" t="s">
        <v>95</v>
      </c>
      <c r="U3" s="39"/>
      <c r="V3" s="39" t="s">
        <v>96</v>
      </c>
      <c r="W3" s="39"/>
      <c r="X3" s="39" t="s">
        <v>97</v>
      </c>
      <c r="Y3" s="39"/>
      <c r="Z3" s="39" t="s">
        <v>73</v>
      </c>
      <c r="AA3" s="39"/>
    </row>
    <row r="4" spans="1:27" ht="12.75">
      <c r="A4" s="3"/>
      <c r="B4" s="10" t="s">
        <v>74</v>
      </c>
      <c r="C4" s="10" t="s">
        <v>75</v>
      </c>
      <c r="D4" s="10" t="s">
        <v>74</v>
      </c>
      <c r="E4" s="10" t="s">
        <v>75</v>
      </c>
      <c r="F4" s="10" t="s">
        <v>76</v>
      </c>
      <c r="G4" s="10" t="s">
        <v>75</v>
      </c>
      <c r="H4" s="11" t="s">
        <v>76</v>
      </c>
      <c r="I4" s="11" t="s">
        <v>75</v>
      </c>
      <c r="J4" s="11" t="s">
        <v>74</v>
      </c>
      <c r="K4" s="11" t="s">
        <v>75</v>
      </c>
      <c r="L4" s="11" t="s">
        <v>74</v>
      </c>
      <c r="M4" s="11" t="s">
        <v>75</v>
      </c>
      <c r="N4" s="11" t="s">
        <v>74</v>
      </c>
      <c r="O4" s="11" t="s">
        <v>75</v>
      </c>
      <c r="P4" s="11" t="s">
        <v>74</v>
      </c>
      <c r="Q4" s="11" t="s">
        <v>75</v>
      </c>
      <c r="R4" s="11" t="s">
        <v>74</v>
      </c>
      <c r="S4" s="11" t="s">
        <v>75</v>
      </c>
      <c r="T4" s="11" t="s">
        <v>74</v>
      </c>
      <c r="U4" s="11" t="s">
        <v>75</v>
      </c>
      <c r="V4" s="11" t="s">
        <v>74</v>
      </c>
      <c r="W4" s="11" t="s">
        <v>75</v>
      </c>
      <c r="X4" s="11" t="s">
        <v>74</v>
      </c>
      <c r="Y4" s="11" t="s">
        <v>75</v>
      </c>
      <c r="Z4" s="11" t="s">
        <v>74</v>
      </c>
      <c r="AA4" s="11" t="s">
        <v>75</v>
      </c>
    </row>
    <row r="5" spans="1:27" ht="12.75">
      <c r="A5" t="s">
        <v>8</v>
      </c>
      <c r="B5" s="9">
        <v>201</v>
      </c>
      <c r="C5" s="13">
        <v>40</v>
      </c>
      <c r="D5" s="9">
        <v>172</v>
      </c>
      <c r="E5" s="13">
        <v>44</v>
      </c>
      <c r="F5" s="9">
        <v>184</v>
      </c>
      <c r="G5" s="13">
        <v>46.5</v>
      </c>
      <c r="H5" s="9">
        <v>224</v>
      </c>
      <c r="I5" s="13">
        <v>47.8</v>
      </c>
      <c r="J5" s="9">
        <v>198</v>
      </c>
      <c r="K5" s="13">
        <v>40.9</v>
      </c>
      <c r="L5" s="9">
        <v>169</v>
      </c>
      <c r="M5" s="13">
        <v>40.4</v>
      </c>
      <c r="N5" s="17">
        <v>123</v>
      </c>
      <c r="O5" s="27">
        <v>35.1</v>
      </c>
      <c r="P5" s="17">
        <v>152</v>
      </c>
      <c r="Q5" s="27">
        <v>40.6</v>
      </c>
      <c r="R5" s="9">
        <v>208</v>
      </c>
      <c r="S5" s="9">
        <v>38.5</v>
      </c>
      <c r="T5" s="9">
        <v>245</v>
      </c>
      <c r="U5" s="9">
        <v>34</v>
      </c>
      <c r="V5" s="9">
        <v>220</v>
      </c>
      <c r="W5" s="9">
        <v>40.1</v>
      </c>
      <c r="X5" s="9">
        <v>205</v>
      </c>
      <c r="Y5" s="13">
        <v>41.1</v>
      </c>
      <c r="Z5" s="25">
        <v>2301</v>
      </c>
      <c r="AA5" s="21">
        <v>40.5</v>
      </c>
    </row>
    <row r="6" spans="1:27" ht="12.75">
      <c r="A6" t="s">
        <v>9</v>
      </c>
      <c r="B6" s="9">
        <v>6</v>
      </c>
      <c r="C6" s="13">
        <v>1.2</v>
      </c>
      <c r="D6" s="9">
        <v>2</v>
      </c>
      <c r="E6" s="13">
        <v>0.5</v>
      </c>
      <c r="F6" s="9">
        <v>5</v>
      </c>
      <c r="G6" s="13">
        <v>1.3</v>
      </c>
      <c r="H6" s="9">
        <v>5</v>
      </c>
      <c r="I6" s="13">
        <v>1.1</v>
      </c>
      <c r="J6" s="9">
        <v>7</v>
      </c>
      <c r="K6" s="13">
        <v>1.4</v>
      </c>
      <c r="L6" s="9">
        <v>3</v>
      </c>
      <c r="M6" s="13">
        <v>0.7</v>
      </c>
      <c r="N6" s="17">
        <v>7</v>
      </c>
      <c r="O6" s="27">
        <v>2</v>
      </c>
      <c r="P6" s="9">
        <v>5</v>
      </c>
      <c r="Q6" s="27">
        <v>1.3</v>
      </c>
      <c r="R6" s="9">
        <v>11</v>
      </c>
      <c r="S6" s="9">
        <v>2</v>
      </c>
      <c r="T6" s="9">
        <v>8</v>
      </c>
      <c r="U6" s="9">
        <v>1.1</v>
      </c>
      <c r="V6" s="9">
        <v>1</v>
      </c>
      <c r="W6" s="9">
        <v>0.2</v>
      </c>
      <c r="X6" s="9">
        <v>5</v>
      </c>
      <c r="Y6" s="13">
        <v>1</v>
      </c>
      <c r="Z6" s="14">
        <v>65</v>
      </c>
      <c r="AA6" s="21">
        <v>1.1</v>
      </c>
    </row>
    <row r="7" spans="1:27" ht="12.75">
      <c r="A7" t="s">
        <v>10</v>
      </c>
      <c r="B7" s="9">
        <v>50</v>
      </c>
      <c r="C7" s="13">
        <v>10</v>
      </c>
      <c r="D7" s="9">
        <v>38</v>
      </c>
      <c r="E7" s="13">
        <v>9.7</v>
      </c>
      <c r="F7" s="9">
        <v>25</v>
      </c>
      <c r="G7" s="13">
        <v>6.3</v>
      </c>
      <c r="H7" s="9">
        <v>33</v>
      </c>
      <c r="I7" s="13">
        <v>7</v>
      </c>
      <c r="J7" s="9">
        <v>39</v>
      </c>
      <c r="K7" s="13">
        <v>8.1</v>
      </c>
      <c r="L7" s="9">
        <v>46</v>
      </c>
      <c r="M7" s="13">
        <v>11</v>
      </c>
      <c r="N7" s="17">
        <v>19</v>
      </c>
      <c r="O7" s="27">
        <v>5.4</v>
      </c>
      <c r="P7" s="9">
        <v>39</v>
      </c>
      <c r="Q7" s="27">
        <v>10.4</v>
      </c>
      <c r="R7" s="9">
        <v>60</v>
      </c>
      <c r="S7" s="9">
        <v>11.1</v>
      </c>
      <c r="T7" s="9">
        <v>64</v>
      </c>
      <c r="U7" s="9">
        <v>8.9</v>
      </c>
      <c r="V7" s="9">
        <v>52</v>
      </c>
      <c r="W7" s="9">
        <v>9.5</v>
      </c>
      <c r="X7" s="9">
        <v>43</v>
      </c>
      <c r="Y7" s="13">
        <v>8.8</v>
      </c>
      <c r="Z7" s="14">
        <v>508</v>
      </c>
      <c r="AA7" s="21">
        <v>8.9</v>
      </c>
    </row>
    <row r="8" spans="1:27" ht="12.75">
      <c r="A8" t="s">
        <v>11</v>
      </c>
      <c r="B8" s="9">
        <v>26</v>
      </c>
      <c r="C8" s="13">
        <v>5.2</v>
      </c>
      <c r="D8" s="9">
        <v>14</v>
      </c>
      <c r="E8" s="13">
        <v>3.6</v>
      </c>
      <c r="F8" s="9">
        <v>7</v>
      </c>
      <c r="G8" s="13">
        <v>1.8</v>
      </c>
      <c r="H8" s="9">
        <v>21</v>
      </c>
      <c r="I8" s="13">
        <v>4.5</v>
      </c>
      <c r="J8" s="9">
        <v>20</v>
      </c>
      <c r="K8" s="13">
        <v>4.1</v>
      </c>
      <c r="L8" s="9">
        <v>26</v>
      </c>
      <c r="M8" s="13">
        <v>6.2</v>
      </c>
      <c r="N8" s="17">
        <v>3</v>
      </c>
      <c r="O8" s="27">
        <v>0.9</v>
      </c>
      <c r="P8" s="9">
        <v>13</v>
      </c>
      <c r="Q8" s="27">
        <v>3.5</v>
      </c>
      <c r="R8" s="9">
        <v>23</v>
      </c>
      <c r="S8" s="9">
        <v>4.3</v>
      </c>
      <c r="T8" s="9">
        <v>32</v>
      </c>
      <c r="U8" s="9">
        <v>4.4</v>
      </c>
      <c r="V8" s="9">
        <v>15</v>
      </c>
      <c r="W8" s="9">
        <v>2.7</v>
      </c>
      <c r="X8" s="9">
        <v>17</v>
      </c>
      <c r="Y8" s="13">
        <v>3.5</v>
      </c>
      <c r="Z8" s="14">
        <v>217</v>
      </c>
      <c r="AA8" s="21">
        <v>3.8</v>
      </c>
    </row>
    <row r="9" spans="1:27" ht="12.75">
      <c r="A9" t="s">
        <v>12</v>
      </c>
      <c r="B9" s="9">
        <v>35</v>
      </c>
      <c r="C9" s="13">
        <v>7</v>
      </c>
      <c r="D9" s="9">
        <v>29</v>
      </c>
      <c r="E9" s="13">
        <v>7.4</v>
      </c>
      <c r="F9" s="9">
        <v>48</v>
      </c>
      <c r="G9" s="13">
        <v>12.1</v>
      </c>
      <c r="H9" s="9">
        <v>33</v>
      </c>
      <c r="I9" s="13">
        <v>7</v>
      </c>
      <c r="J9" s="9">
        <v>44</v>
      </c>
      <c r="K9" s="13">
        <v>9.1</v>
      </c>
      <c r="L9" s="9">
        <v>35</v>
      </c>
      <c r="M9" s="13">
        <v>8.4</v>
      </c>
      <c r="N9" s="17">
        <v>41</v>
      </c>
      <c r="O9" s="27">
        <v>11.7</v>
      </c>
      <c r="P9" s="9">
        <v>26</v>
      </c>
      <c r="Q9" s="27">
        <v>7</v>
      </c>
      <c r="R9" s="9">
        <v>55</v>
      </c>
      <c r="S9" s="9">
        <v>10.2</v>
      </c>
      <c r="T9" s="9">
        <v>35</v>
      </c>
      <c r="U9" s="9">
        <v>4.9</v>
      </c>
      <c r="V9" s="9">
        <v>37</v>
      </c>
      <c r="W9" s="9">
        <v>6.8</v>
      </c>
      <c r="X9" s="9">
        <v>48</v>
      </c>
      <c r="Y9" s="13">
        <v>9.9</v>
      </c>
      <c r="Z9" s="14">
        <v>466</v>
      </c>
      <c r="AA9" s="21">
        <v>8.2</v>
      </c>
    </row>
    <row r="10" spans="1:27" ht="12.75">
      <c r="A10" t="s">
        <v>13</v>
      </c>
      <c r="B10" s="9">
        <v>4</v>
      </c>
      <c r="C10" s="13">
        <v>0.8</v>
      </c>
      <c r="D10" s="9">
        <v>5</v>
      </c>
      <c r="E10" s="13">
        <v>1.3</v>
      </c>
      <c r="F10" s="9">
        <v>2</v>
      </c>
      <c r="G10" s="13">
        <v>0.5</v>
      </c>
      <c r="H10" s="9">
        <v>2</v>
      </c>
      <c r="I10" s="13">
        <v>0.4</v>
      </c>
      <c r="J10" s="9">
        <v>5</v>
      </c>
      <c r="K10" s="13">
        <v>1</v>
      </c>
      <c r="L10" s="9">
        <v>2</v>
      </c>
      <c r="M10" s="13">
        <v>0.5</v>
      </c>
      <c r="N10" s="17">
        <v>0</v>
      </c>
      <c r="O10" s="27">
        <v>0</v>
      </c>
      <c r="P10" s="9">
        <v>0</v>
      </c>
      <c r="Q10" s="27">
        <v>0</v>
      </c>
      <c r="R10" s="9">
        <v>2</v>
      </c>
      <c r="S10" s="9">
        <v>0.4</v>
      </c>
      <c r="T10" s="9">
        <v>8</v>
      </c>
      <c r="U10" s="9">
        <v>1.1</v>
      </c>
      <c r="V10" s="9">
        <v>9</v>
      </c>
      <c r="W10" s="9">
        <v>1.6</v>
      </c>
      <c r="X10" s="9">
        <v>4</v>
      </c>
      <c r="Y10" s="13">
        <v>0.8</v>
      </c>
      <c r="Z10" s="14">
        <v>43</v>
      </c>
      <c r="AA10" s="21">
        <v>0.8</v>
      </c>
    </row>
    <row r="11" spans="1:27" ht="12.75">
      <c r="A11" t="s">
        <v>14</v>
      </c>
      <c r="B11" s="9">
        <v>35</v>
      </c>
      <c r="C11" s="13">
        <v>7</v>
      </c>
      <c r="D11" s="9">
        <v>13</v>
      </c>
      <c r="E11" s="13">
        <v>3.3</v>
      </c>
      <c r="F11" s="9">
        <v>9</v>
      </c>
      <c r="G11" s="13">
        <v>2.3</v>
      </c>
      <c r="H11" s="9">
        <v>16</v>
      </c>
      <c r="I11" s="13">
        <v>3.4</v>
      </c>
      <c r="J11" s="9">
        <v>34</v>
      </c>
      <c r="K11" s="13">
        <v>7</v>
      </c>
      <c r="L11" s="9">
        <v>29</v>
      </c>
      <c r="M11" s="13">
        <v>6.9</v>
      </c>
      <c r="N11" s="17">
        <v>35</v>
      </c>
      <c r="O11" s="27">
        <v>10</v>
      </c>
      <c r="P11" s="9">
        <v>28</v>
      </c>
      <c r="Q11" s="27">
        <v>7.5</v>
      </c>
      <c r="R11" s="9">
        <v>27</v>
      </c>
      <c r="S11" s="9">
        <v>5</v>
      </c>
      <c r="T11" s="9">
        <v>102</v>
      </c>
      <c r="U11" s="9">
        <v>14.2</v>
      </c>
      <c r="V11" s="9">
        <v>39</v>
      </c>
      <c r="W11" s="9">
        <v>7.1</v>
      </c>
      <c r="X11" s="9">
        <v>52</v>
      </c>
      <c r="Y11" s="13">
        <v>10.7</v>
      </c>
      <c r="Z11" s="14">
        <v>419</v>
      </c>
      <c r="AA11" s="21">
        <v>7.4</v>
      </c>
    </row>
    <row r="12" spans="1:27" ht="12.75">
      <c r="A12" t="s">
        <v>15</v>
      </c>
      <c r="B12" s="9">
        <v>6</v>
      </c>
      <c r="C12" s="13">
        <v>1.2</v>
      </c>
      <c r="D12" s="9">
        <v>1</v>
      </c>
      <c r="E12" s="13">
        <v>0.3</v>
      </c>
      <c r="F12" s="9">
        <v>1</v>
      </c>
      <c r="G12" s="13">
        <v>0.3</v>
      </c>
      <c r="H12" s="9">
        <v>0</v>
      </c>
      <c r="I12" s="13">
        <v>0</v>
      </c>
      <c r="J12" s="9">
        <v>2</v>
      </c>
      <c r="K12" s="13">
        <v>0.4</v>
      </c>
      <c r="L12" s="9">
        <v>2</v>
      </c>
      <c r="M12" s="13">
        <v>0.5</v>
      </c>
      <c r="N12" s="17">
        <v>0</v>
      </c>
      <c r="O12" s="27">
        <v>0</v>
      </c>
      <c r="P12" s="9">
        <v>1</v>
      </c>
      <c r="Q12" s="27">
        <v>0.3</v>
      </c>
      <c r="R12" s="9">
        <v>2</v>
      </c>
      <c r="S12" s="9">
        <v>0.4</v>
      </c>
      <c r="T12" s="9">
        <v>4</v>
      </c>
      <c r="U12" s="9">
        <v>0.6</v>
      </c>
      <c r="V12" s="9">
        <v>4</v>
      </c>
      <c r="W12" s="9">
        <v>0.7</v>
      </c>
      <c r="X12" s="9">
        <v>6</v>
      </c>
      <c r="Y12" s="13">
        <v>1.2</v>
      </c>
      <c r="Z12" s="14">
        <v>29</v>
      </c>
      <c r="AA12" s="21">
        <v>0.5</v>
      </c>
    </row>
    <row r="13" spans="1:27" ht="12.75">
      <c r="A13" t="s">
        <v>16</v>
      </c>
      <c r="B13" s="9">
        <v>18</v>
      </c>
      <c r="C13" s="13">
        <v>3.6</v>
      </c>
      <c r="D13" s="9">
        <v>12</v>
      </c>
      <c r="E13" s="13">
        <v>3.1</v>
      </c>
      <c r="F13" s="9">
        <v>6</v>
      </c>
      <c r="G13" s="13">
        <v>1.5</v>
      </c>
      <c r="H13" s="9">
        <v>12</v>
      </c>
      <c r="I13" s="13">
        <v>2.6</v>
      </c>
      <c r="J13" s="9">
        <v>10</v>
      </c>
      <c r="K13" s="13">
        <v>2.1</v>
      </c>
      <c r="L13" s="9">
        <v>21</v>
      </c>
      <c r="M13" s="13">
        <v>5</v>
      </c>
      <c r="N13" s="17">
        <v>24</v>
      </c>
      <c r="O13" s="27">
        <v>6.9</v>
      </c>
      <c r="P13" s="9">
        <v>4</v>
      </c>
      <c r="Q13" s="27">
        <v>1.1</v>
      </c>
      <c r="R13" s="9">
        <v>8</v>
      </c>
      <c r="S13" s="9">
        <v>1.5</v>
      </c>
      <c r="T13" s="9">
        <v>26</v>
      </c>
      <c r="U13" s="9">
        <v>3.6</v>
      </c>
      <c r="V13" s="9">
        <v>22</v>
      </c>
      <c r="W13" s="9">
        <v>4</v>
      </c>
      <c r="X13" s="9">
        <v>15</v>
      </c>
      <c r="Y13" s="13">
        <v>3.1</v>
      </c>
      <c r="Z13" s="14">
        <v>178</v>
      </c>
      <c r="AA13" s="21">
        <v>3.1</v>
      </c>
    </row>
    <row r="14" spans="1:27" ht="12.75">
      <c r="A14" t="s">
        <v>17</v>
      </c>
      <c r="B14" s="9">
        <v>10</v>
      </c>
      <c r="C14" s="13">
        <v>2</v>
      </c>
      <c r="D14" s="9">
        <v>17</v>
      </c>
      <c r="E14" s="13">
        <v>4.3</v>
      </c>
      <c r="F14" s="9">
        <v>8</v>
      </c>
      <c r="G14" s="13">
        <v>2</v>
      </c>
      <c r="H14" s="9">
        <v>13</v>
      </c>
      <c r="I14" s="13">
        <v>2.8</v>
      </c>
      <c r="J14" s="9">
        <v>19</v>
      </c>
      <c r="K14" s="13">
        <v>3.9</v>
      </c>
      <c r="L14" s="9">
        <v>15</v>
      </c>
      <c r="M14" s="13">
        <v>3.6</v>
      </c>
      <c r="N14" s="17">
        <v>7</v>
      </c>
      <c r="O14" s="27">
        <v>2</v>
      </c>
      <c r="P14" s="9">
        <v>9</v>
      </c>
      <c r="Q14" s="27">
        <v>2.4</v>
      </c>
      <c r="R14" s="9">
        <v>6</v>
      </c>
      <c r="S14" s="9">
        <v>1.1</v>
      </c>
      <c r="T14" s="9">
        <v>6</v>
      </c>
      <c r="U14" s="9">
        <v>0.8</v>
      </c>
      <c r="V14" s="9">
        <v>9</v>
      </c>
      <c r="W14" s="9">
        <v>1.6</v>
      </c>
      <c r="X14" s="9">
        <v>11</v>
      </c>
      <c r="Y14" s="13">
        <v>2.3</v>
      </c>
      <c r="Z14" s="14">
        <v>130</v>
      </c>
      <c r="AA14" s="21">
        <v>2.3</v>
      </c>
    </row>
    <row r="15" spans="1:27" ht="12.75">
      <c r="A15" t="s">
        <v>18</v>
      </c>
      <c r="B15" s="9">
        <v>8</v>
      </c>
      <c r="C15" s="13">
        <v>1.6</v>
      </c>
      <c r="D15" s="9">
        <v>6</v>
      </c>
      <c r="E15" s="13">
        <v>1.5</v>
      </c>
      <c r="F15" s="9">
        <v>10</v>
      </c>
      <c r="G15" s="13">
        <v>2.5</v>
      </c>
      <c r="H15" s="9">
        <v>10</v>
      </c>
      <c r="I15" s="13">
        <v>2.1</v>
      </c>
      <c r="J15" s="9">
        <v>2</v>
      </c>
      <c r="K15" s="13">
        <v>0.4</v>
      </c>
      <c r="L15" s="9">
        <v>0</v>
      </c>
      <c r="M15" s="13">
        <v>0</v>
      </c>
      <c r="N15" s="17">
        <v>4</v>
      </c>
      <c r="O15" s="27">
        <v>1.1</v>
      </c>
      <c r="P15" s="9">
        <v>12</v>
      </c>
      <c r="Q15" s="27">
        <v>3.2</v>
      </c>
      <c r="R15" s="9">
        <v>5</v>
      </c>
      <c r="S15" s="9">
        <v>0.9</v>
      </c>
      <c r="T15" s="9">
        <v>5</v>
      </c>
      <c r="U15" s="9">
        <v>0.7</v>
      </c>
      <c r="V15" s="9">
        <v>8</v>
      </c>
      <c r="W15" s="9">
        <v>1.5</v>
      </c>
      <c r="X15" s="9">
        <v>3</v>
      </c>
      <c r="Y15" s="13">
        <v>0.6</v>
      </c>
      <c r="Z15" s="14">
        <v>73</v>
      </c>
      <c r="AA15" s="21">
        <v>1.3</v>
      </c>
    </row>
    <row r="16" spans="1:27" ht="12.75">
      <c r="A16" t="s">
        <v>19</v>
      </c>
      <c r="B16" s="9">
        <v>0</v>
      </c>
      <c r="C16" s="13">
        <v>0</v>
      </c>
      <c r="D16" s="9">
        <v>0</v>
      </c>
      <c r="E16" s="13">
        <v>0</v>
      </c>
      <c r="F16" s="9">
        <v>0</v>
      </c>
      <c r="G16" s="13">
        <v>0</v>
      </c>
      <c r="H16" s="9">
        <v>1</v>
      </c>
      <c r="I16" s="13">
        <v>0.2</v>
      </c>
      <c r="J16" s="9">
        <v>0</v>
      </c>
      <c r="K16" s="13">
        <v>0</v>
      </c>
      <c r="L16" s="9">
        <v>0</v>
      </c>
      <c r="M16" s="13">
        <v>0</v>
      </c>
      <c r="N16" s="17">
        <v>0</v>
      </c>
      <c r="O16" s="27">
        <v>0</v>
      </c>
      <c r="P16" s="9">
        <v>2</v>
      </c>
      <c r="Q16" s="27">
        <v>0.5</v>
      </c>
      <c r="R16" s="9">
        <v>3</v>
      </c>
      <c r="S16" s="9">
        <v>0.6</v>
      </c>
      <c r="T16" s="9">
        <v>2</v>
      </c>
      <c r="U16" s="9">
        <v>0.3</v>
      </c>
      <c r="V16" s="9">
        <v>0</v>
      </c>
      <c r="W16" s="9">
        <v>0</v>
      </c>
      <c r="X16" s="9">
        <v>5</v>
      </c>
      <c r="Y16" s="13">
        <v>1</v>
      </c>
      <c r="Z16" s="14">
        <v>13</v>
      </c>
      <c r="AA16" s="21">
        <v>0.2</v>
      </c>
    </row>
    <row r="17" spans="1:27" ht="12.75">
      <c r="A17" t="s">
        <v>20</v>
      </c>
      <c r="B17" s="9">
        <v>0</v>
      </c>
      <c r="C17" s="13">
        <v>0</v>
      </c>
      <c r="D17" s="9">
        <v>2</v>
      </c>
      <c r="E17" s="13">
        <v>0.5</v>
      </c>
      <c r="F17" s="9">
        <v>4</v>
      </c>
      <c r="G17" s="13">
        <v>1</v>
      </c>
      <c r="H17" s="9">
        <v>4</v>
      </c>
      <c r="I17" s="13">
        <v>0.9</v>
      </c>
      <c r="J17" s="9">
        <v>1</v>
      </c>
      <c r="K17" s="13">
        <v>0.2</v>
      </c>
      <c r="L17" s="9">
        <v>0</v>
      </c>
      <c r="M17" s="13">
        <v>0</v>
      </c>
      <c r="N17" s="17">
        <v>1</v>
      </c>
      <c r="O17" s="27">
        <v>0.3</v>
      </c>
      <c r="P17" s="9">
        <v>2</v>
      </c>
      <c r="Q17" s="27">
        <v>0.5</v>
      </c>
      <c r="R17" s="9">
        <v>1</v>
      </c>
      <c r="S17" s="9">
        <v>0.2</v>
      </c>
      <c r="T17" s="9">
        <v>7</v>
      </c>
      <c r="U17" s="9">
        <v>1</v>
      </c>
      <c r="V17" s="9">
        <v>3</v>
      </c>
      <c r="W17" s="9">
        <v>0.5</v>
      </c>
      <c r="X17" s="9">
        <v>3</v>
      </c>
      <c r="Y17" s="13">
        <v>0.6</v>
      </c>
      <c r="Z17" s="14">
        <v>28</v>
      </c>
      <c r="AA17" s="21">
        <v>0.5</v>
      </c>
    </row>
    <row r="18" spans="1:27" ht="12.75">
      <c r="A18" t="s">
        <v>21</v>
      </c>
      <c r="B18" s="9">
        <v>5</v>
      </c>
      <c r="C18" s="13">
        <v>1</v>
      </c>
      <c r="D18" s="9">
        <v>2</v>
      </c>
      <c r="E18" s="13">
        <v>0.5</v>
      </c>
      <c r="F18" s="9">
        <v>4</v>
      </c>
      <c r="G18" s="13">
        <v>1</v>
      </c>
      <c r="H18" s="9">
        <v>12</v>
      </c>
      <c r="I18" s="13">
        <v>2.6</v>
      </c>
      <c r="J18" s="9">
        <v>8</v>
      </c>
      <c r="K18" s="13">
        <v>1.7</v>
      </c>
      <c r="L18" s="9">
        <v>7</v>
      </c>
      <c r="M18" s="13">
        <v>1.7</v>
      </c>
      <c r="N18" s="17">
        <v>12</v>
      </c>
      <c r="O18" s="27">
        <v>3.4</v>
      </c>
      <c r="P18" s="9">
        <v>4</v>
      </c>
      <c r="Q18" s="27">
        <v>1.1</v>
      </c>
      <c r="R18" s="9">
        <v>17</v>
      </c>
      <c r="S18" s="9">
        <v>3.1</v>
      </c>
      <c r="T18" s="9">
        <v>34</v>
      </c>
      <c r="U18" s="9">
        <v>4.7</v>
      </c>
      <c r="V18" s="9">
        <v>22</v>
      </c>
      <c r="W18" s="9">
        <v>4</v>
      </c>
      <c r="X18" s="9">
        <v>17</v>
      </c>
      <c r="Y18" s="13">
        <v>3.5</v>
      </c>
      <c r="Z18" s="14">
        <v>144</v>
      </c>
      <c r="AA18" s="21">
        <v>2.5</v>
      </c>
    </row>
    <row r="19" spans="1:27" ht="12.75">
      <c r="A19" t="s">
        <v>85</v>
      </c>
      <c r="B19" s="9">
        <v>1</v>
      </c>
      <c r="C19" s="13">
        <v>0.2</v>
      </c>
      <c r="D19" s="9">
        <v>0</v>
      </c>
      <c r="E19" s="13">
        <v>0</v>
      </c>
      <c r="F19" s="9">
        <v>2</v>
      </c>
      <c r="G19" s="13">
        <v>0.5</v>
      </c>
      <c r="H19" s="9">
        <v>1</v>
      </c>
      <c r="I19" s="13">
        <v>0.2</v>
      </c>
      <c r="J19" s="9">
        <v>1</v>
      </c>
      <c r="K19" s="13">
        <v>0.2</v>
      </c>
      <c r="L19" s="9">
        <v>1</v>
      </c>
      <c r="M19" s="13">
        <v>0.2</v>
      </c>
      <c r="N19" s="17">
        <v>0</v>
      </c>
      <c r="O19" s="27">
        <v>0</v>
      </c>
      <c r="P19" s="9">
        <v>0</v>
      </c>
      <c r="Q19" s="27">
        <v>0</v>
      </c>
      <c r="R19" s="9">
        <v>0</v>
      </c>
      <c r="S19" s="9">
        <v>0</v>
      </c>
      <c r="T19" s="9">
        <v>4</v>
      </c>
      <c r="U19" s="9">
        <v>0.6</v>
      </c>
      <c r="V19" s="9">
        <v>1</v>
      </c>
      <c r="W19" s="9">
        <v>0.2</v>
      </c>
      <c r="X19" s="9">
        <v>0</v>
      </c>
      <c r="Y19" s="13">
        <v>0</v>
      </c>
      <c r="Z19" s="14">
        <v>11</v>
      </c>
      <c r="AA19" s="21">
        <v>0.2</v>
      </c>
    </row>
    <row r="20" spans="1:27" ht="12.75">
      <c r="A20" t="s">
        <v>23</v>
      </c>
      <c r="B20" s="9">
        <v>0</v>
      </c>
      <c r="C20" s="13">
        <v>0</v>
      </c>
      <c r="D20" s="9">
        <v>2</v>
      </c>
      <c r="E20" s="13">
        <v>0.5</v>
      </c>
      <c r="F20" s="9">
        <v>4</v>
      </c>
      <c r="G20" s="13">
        <v>1</v>
      </c>
      <c r="H20" s="9">
        <v>1</v>
      </c>
      <c r="I20" s="13">
        <v>0.2</v>
      </c>
      <c r="J20" s="9">
        <v>0</v>
      </c>
      <c r="K20" s="13">
        <v>0</v>
      </c>
      <c r="L20" s="9">
        <v>3</v>
      </c>
      <c r="M20" s="13">
        <v>0.7</v>
      </c>
      <c r="N20" s="17">
        <v>1</v>
      </c>
      <c r="O20" s="27">
        <v>0.3</v>
      </c>
      <c r="P20" s="9">
        <v>3</v>
      </c>
      <c r="Q20" s="27">
        <v>0.8</v>
      </c>
      <c r="R20" s="9">
        <v>1</v>
      </c>
      <c r="S20" s="9">
        <v>0.2</v>
      </c>
      <c r="T20" s="9">
        <v>6</v>
      </c>
      <c r="U20" s="9">
        <v>0.8</v>
      </c>
      <c r="V20" s="9">
        <v>0</v>
      </c>
      <c r="W20" s="9">
        <v>0</v>
      </c>
      <c r="X20" s="9">
        <v>4</v>
      </c>
      <c r="Y20" s="13">
        <v>0.8</v>
      </c>
      <c r="Z20" s="14">
        <v>25</v>
      </c>
      <c r="AA20" s="21">
        <v>0.4</v>
      </c>
    </row>
    <row r="21" spans="1:27" ht="12.75">
      <c r="A21" t="s">
        <v>24</v>
      </c>
      <c r="B21" s="9">
        <v>3</v>
      </c>
      <c r="C21" s="13">
        <v>0.6</v>
      </c>
      <c r="D21" s="9">
        <v>3</v>
      </c>
      <c r="E21" s="13">
        <v>0.8</v>
      </c>
      <c r="F21" s="9">
        <v>0</v>
      </c>
      <c r="G21" s="13">
        <v>0</v>
      </c>
      <c r="H21" s="9">
        <v>4</v>
      </c>
      <c r="I21" s="13">
        <v>0.9</v>
      </c>
      <c r="J21" s="9">
        <v>0</v>
      </c>
      <c r="K21" s="13">
        <v>0</v>
      </c>
      <c r="L21" s="9">
        <v>0</v>
      </c>
      <c r="M21" s="13">
        <v>0</v>
      </c>
      <c r="N21" s="17">
        <v>0</v>
      </c>
      <c r="O21" s="27">
        <v>0</v>
      </c>
      <c r="P21" s="9">
        <v>0</v>
      </c>
      <c r="Q21" s="27">
        <v>0</v>
      </c>
      <c r="R21" s="9">
        <v>1</v>
      </c>
      <c r="S21" s="9">
        <v>0.2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13">
        <v>0</v>
      </c>
      <c r="Z21" s="14">
        <v>11</v>
      </c>
      <c r="AA21" s="21">
        <v>0.2</v>
      </c>
    </row>
    <row r="22" spans="1:27" ht="12.75">
      <c r="A22" t="s">
        <v>25</v>
      </c>
      <c r="B22" s="9">
        <v>3</v>
      </c>
      <c r="C22" s="13">
        <v>0.6</v>
      </c>
      <c r="D22" s="9">
        <v>3</v>
      </c>
      <c r="E22" s="13">
        <v>0.8</v>
      </c>
      <c r="F22" s="9">
        <v>4</v>
      </c>
      <c r="G22" s="13">
        <v>1</v>
      </c>
      <c r="H22" s="9">
        <v>0</v>
      </c>
      <c r="I22" s="13">
        <v>0</v>
      </c>
      <c r="J22" s="9">
        <v>2</v>
      </c>
      <c r="K22" s="13">
        <v>0.4</v>
      </c>
      <c r="L22" s="9">
        <v>0</v>
      </c>
      <c r="M22" s="13">
        <v>0</v>
      </c>
      <c r="N22" s="17">
        <v>4</v>
      </c>
      <c r="O22" s="27">
        <v>1.1</v>
      </c>
      <c r="P22" s="9">
        <v>0</v>
      </c>
      <c r="Q22" s="27">
        <v>0</v>
      </c>
      <c r="R22" s="9">
        <v>0</v>
      </c>
      <c r="S22" s="9">
        <v>0</v>
      </c>
      <c r="T22" s="9">
        <v>6</v>
      </c>
      <c r="U22" s="9">
        <v>0.8</v>
      </c>
      <c r="V22" s="9">
        <v>6</v>
      </c>
      <c r="W22" s="9">
        <v>1.1</v>
      </c>
      <c r="X22" s="9">
        <v>0</v>
      </c>
      <c r="Y22" s="13">
        <v>0</v>
      </c>
      <c r="Z22" s="14">
        <v>28</v>
      </c>
      <c r="AA22" s="21">
        <v>0.5</v>
      </c>
    </row>
    <row r="23" spans="1:27" ht="12.75">
      <c r="A23" t="s">
        <v>90</v>
      </c>
      <c r="B23" s="9">
        <v>7</v>
      </c>
      <c r="C23" s="13">
        <v>1.4</v>
      </c>
      <c r="D23" s="9">
        <v>1</v>
      </c>
      <c r="E23" s="13">
        <v>0.3</v>
      </c>
      <c r="F23" s="9">
        <v>3</v>
      </c>
      <c r="G23" s="13">
        <v>0.8</v>
      </c>
      <c r="H23" s="9">
        <v>1</v>
      </c>
      <c r="I23" s="13">
        <v>0.2</v>
      </c>
      <c r="J23" s="9">
        <v>1</v>
      </c>
      <c r="K23" s="13">
        <v>0.2</v>
      </c>
      <c r="L23" s="9">
        <v>3</v>
      </c>
      <c r="M23" s="13">
        <v>0.7</v>
      </c>
      <c r="N23" s="17">
        <v>4</v>
      </c>
      <c r="O23" s="27">
        <v>1.1</v>
      </c>
      <c r="P23" s="9">
        <v>9</v>
      </c>
      <c r="Q23" s="27">
        <v>2.4</v>
      </c>
      <c r="R23" s="9">
        <v>15</v>
      </c>
      <c r="S23" s="9">
        <v>2.8</v>
      </c>
      <c r="T23" s="9">
        <v>8</v>
      </c>
      <c r="U23" s="9">
        <v>1.1</v>
      </c>
      <c r="V23" s="9">
        <v>4</v>
      </c>
      <c r="W23" s="9">
        <v>0.7</v>
      </c>
      <c r="X23" s="9">
        <v>0</v>
      </c>
      <c r="Y23" s="13">
        <v>0</v>
      </c>
      <c r="Z23" s="14">
        <v>56</v>
      </c>
      <c r="AA23" s="21">
        <v>1</v>
      </c>
    </row>
    <row r="24" spans="1:27" ht="12.75">
      <c r="A24" t="s">
        <v>27</v>
      </c>
      <c r="B24" s="9">
        <v>26</v>
      </c>
      <c r="C24" s="13">
        <v>5.2</v>
      </c>
      <c r="D24" s="9">
        <v>27</v>
      </c>
      <c r="E24" s="13">
        <v>6.9</v>
      </c>
      <c r="F24" s="9">
        <v>27</v>
      </c>
      <c r="G24" s="13">
        <v>6.8</v>
      </c>
      <c r="H24" s="9">
        <v>20</v>
      </c>
      <c r="I24" s="13">
        <v>4.3</v>
      </c>
      <c r="J24" s="9">
        <v>34</v>
      </c>
      <c r="K24" s="13">
        <v>7</v>
      </c>
      <c r="L24" s="9">
        <v>14</v>
      </c>
      <c r="M24" s="13">
        <v>3.3</v>
      </c>
      <c r="N24" s="17">
        <v>25</v>
      </c>
      <c r="O24" s="27">
        <v>7.1</v>
      </c>
      <c r="P24" s="9">
        <v>30</v>
      </c>
      <c r="Q24" s="27">
        <v>8</v>
      </c>
      <c r="R24" s="9">
        <v>22</v>
      </c>
      <c r="S24" s="9">
        <v>4.1</v>
      </c>
      <c r="T24" s="9">
        <v>23</v>
      </c>
      <c r="U24" s="9">
        <v>3.2</v>
      </c>
      <c r="V24" s="9">
        <v>22</v>
      </c>
      <c r="W24" s="9">
        <v>4</v>
      </c>
      <c r="X24" s="9">
        <v>18</v>
      </c>
      <c r="Y24" s="13">
        <v>3.7</v>
      </c>
      <c r="Z24" s="14">
        <v>288</v>
      </c>
      <c r="AA24" s="21">
        <v>5.1</v>
      </c>
    </row>
    <row r="25" spans="1:27" ht="12.75">
      <c r="A25" t="s">
        <v>28</v>
      </c>
      <c r="B25" s="9">
        <v>0</v>
      </c>
      <c r="C25" s="13">
        <v>0</v>
      </c>
      <c r="D25" s="9">
        <v>0</v>
      </c>
      <c r="E25" s="13">
        <v>0</v>
      </c>
      <c r="F25" s="9">
        <v>0</v>
      </c>
      <c r="G25" s="13">
        <v>0</v>
      </c>
      <c r="H25" s="9">
        <v>0</v>
      </c>
      <c r="I25" s="13">
        <v>0</v>
      </c>
      <c r="J25" s="9">
        <v>0</v>
      </c>
      <c r="K25" s="13">
        <v>0</v>
      </c>
      <c r="L25" s="9">
        <v>0</v>
      </c>
      <c r="M25" s="13">
        <v>0</v>
      </c>
      <c r="N25" s="17">
        <v>0</v>
      </c>
      <c r="O25" s="27">
        <v>0</v>
      </c>
      <c r="P25" s="9">
        <v>0</v>
      </c>
      <c r="Q25" s="27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13">
        <v>0</v>
      </c>
      <c r="Z25" s="14">
        <v>0</v>
      </c>
      <c r="AA25" s="21">
        <v>0</v>
      </c>
    </row>
    <row r="26" spans="1:27" ht="12.75">
      <c r="A26" t="s">
        <v>29</v>
      </c>
      <c r="B26" s="9">
        <v>2</v>
      </c>
      <c r="C26" s="13">
        <v>0.4</v>
      </c>
      <c r="D26" s="9">
        <v>4</v>
      </c>
      <c r="E26" s="13">
        <v>1</v>
      </c>
      <c r="F26" s="9">
        <v>3</v>
      </c>
      <c r="G26" s="13">
        <v>0.8</v>
      </c>
      <c r="H26" s="9">
        <v>7</v>
      </c>
      <c r="I26" s="13">
        <v>1.5</v>
      </c>
      <c r="J26" s="9">
        <v>0</v>
      </c>
      <c r="K26" s="13">
        <v>0</v>
      </c>
      <c r="L26" s="9">
        <v>1</v>
      </c>
      <c r="M26" s="13">
        <v>0.2</v>
      </c>
      <c r="N26" s="17">
        <v>2</v>
      </c>
      <c r="O26" s="27">
        <v>0.6</v>
      </c>
      <c r="P26" s="9">
        <v>0</v>
      </c>
      <c r="Q26" s="27">
        <v>0</v>
      </c>
      <c r="R26" s="9">
        <v>9</v>
      </c>
      <c r="S26" s="9">
        <v>1.7</v>
      </c>
      <c r="T26" s="9">
        <v>10</v>
      </c>
      <c r="U26" s="9">
        <v>1.4</v>
      </c>
      <c r="V26" s="9">
        <v>12</v>
      </c>
      <c r="W26" s="9">
        <v>2.2</v>
      </c>
      <c r="X26" s="9">
        <v>4</v>
      </c>
      <c r="Y26" s="13">
        <v>0.8</v>
      </c>
      <c r="Z26" s="14">
        <v>54</v>
      </c>
      <c r="AA26" s="21">
        <v>1</v>
      </c>
    </row>
    <row r="27" spans="1:27" ht="12.75">
      <c r="A27" t="s">
        <v>86</v>
      </c>
      <c r="B27" s="9">
        <v>2</v>
      </c>
      <c r="C27" s="13">
        <v>0.4</v>
      </c>
      <c r="D27" s="9">
        <v>0</v>
      </c>
      <c r="E27" s="13">
        <v>0</v>
      </c>
      <c r="F27" s="9">
        <v>2</v>
      </c>
      <c r="G27" s="13">
        <v>0.5</v>
      </c>
      <c r="H27" s="9">
        <v>0</v>
      </c>
      <c r="I27" s="13">
        <v>0</v>
      </c>
      <c r="J27" s="9">
        <v>2</v>
      </c>
      <c r="K27" s="13">
        <v>0.4</v>
      </c>
      <c r="L27" s="9">
        <v>0</v>
      </c>
      <c r="M27" s="13">
        <v>0</v>
      </c>
      <c r="N27" s="17">
        <v>1</v>
      </c>
      <c r="O27" s="27">
        <v>0.3</v>
      </c>
      <c r="P27" s="9">
        <v>1</v>
      </c>
      <c r="Q27" s="27">
        <v>0.3</v>
      </c>
      <c r="R27" s="9">
        <v>3</v>
      </c>
      <c r="S27" s="9">
        <v>0.6</v>
      </c>
      <c r="T27" s="9">
        <v>1</v>
      </c>
      <c r="U27" s="9">
        <v>0.1</v>
      </c>
      <c r="V27" s="9">
        <v>0</v>
      </c>
      <c r="W27" s="9">
        <v>0</v>
      </c>
      <c r="X27" s="9">
        <v>0</v>
      </c>
      <c r="Y27" s="13">
        <v>0</v>
      </c>
      <c r="Z27" s="14">
        <v>12</v>
      </c>
      <c r="AA27" s="21">
        <v>0.2</v>
      </c>
    </row>
    <row r="28" spans="1:27" ht="12.75">
      <c r="A28" t="s">
        <v>31</v>
      </c>
      <c r="B28" s="9">
        <v>6</v>
      </c>
      <c r="C28" s="13">
        <v>1.2</v>
      </c>
      <c r="D28" s="9">
        <v>6</v>
      </c>
      <c r="E28" s="13">
        <v>1.5</v>
      </c>
      <c r="F28" s="9">
        <v>0</v>
      </c>
      <c r="G28" s="13">
        <v>0</v>
      </c>
      <c r="H28" s="9">
        <v>0</v>
      </c>
      <c r="I28" s="13">
        <v>0</v>
      </c>
      <c r="J28" s="9">
        <v>4</v>
      </c>
      <c r="K28" s="13">
        <v>0.8</v>
      </c>
      <c r="L28" s="9">
        <v>1</v>
      </c>
      <c r="M28" s="13">
        <v>0.2</v>
      </c>
      <c r="N28" s="17">
        <v>12</v>
      </c>
      <c r="O28" s="27">
        <v>3.4</v>
      </c>
      <c r="P28" s="9">
        <v>6</v>
      </c>
      <c r="Q28" s="27">
        <v>1.6</v>
      </c>
      <c r="R28" s="9">
        <v>2</v>
      </c>
      <c r="S28" s="9">
        <v>0.4</v>
      </c>
      <c r="T28" s="9">
        <v>0</v>
      </c>
      <c r="U28" s="9">
        <v>0</v>
      </c>
      <c r="V28" s="9">
        <v>4</v>
      </c>
      <c r="W28" s="9">
        <v>0.7</v>
      </c>
      <c r="X28" s="9">
        <v>3</v>
      </c>
      <c r="Y28" s="13">
        <v>0.6</v>
      </c>
      <c r="Z28" s="14">
        <v>44</v>
      </c>
      <c r="AA28" s="21">
        <v>0.8</v>
      </c>
    </row>
    <row r="29" spans="1:27" ht="12.75">
      <c r="A29" t="s">
        <v>32</v>
      </c>
      <c r="B29" s="9">
        <v>3</v>
      </c>
      <c r="C29" s="13">
        <v>0.6</v>
      </c>
      <c r="D29" s="9">
        <v>0</v>
      </c>
      <c r="E29" s="13">
        <v>0</v>
      </c>
      <c r="F29" s="9">
        <v>1</v>
      </c>
      <c r="G29" s="13">
        <v>0.3</v>
      </c>
      <c r="H29" s="9">
        <v>6</v>
      </c>
      <c r="I29" s="13">
        <v>1.3</v>
      </c>
      <c r="J29" s="9">
        <v>1</v>
      </c>
      <c r="K29" s="13">
        <v>0.2</v>
      </c>
      <c r="L29" s="9">
        <v>2</v>
      </c>
      <c r="M29" s="13">
        <v>0.5</v>
      </c>
      <c r="N29" s="17">
        <v>0</v>
      </c>
      <c r="O29" s="27">
        <v>0</v>
      </c>
      <c r="P29" s="9">
        <v>2</v>
      </c>
      <c r="Q29" s="27">
        <v>0.5</v>
      </c>
      <c r="R29" s="9">
        <v>10</v>
      </c>
      <c r="S29" s="9">
        <v>1.9</v>
      </c>
      <c r="T29" s="9">
        <v>9</v>
      </c>
      <c r="U29" s="9">
        <v>1.3</v>
      </c>
      <c r="V29" s="9">
        <v>3</v>
      </c>
      <c r="W29" s="9">
        <v>0.5</v>
      </c>
      <c r="X29" s="9">
        <v>2</v>
      </c>
      <c r="Y29" s="13">
        <v>0.4</v>
      </c>
      <c r="Z29" s="14">
        <v>39</v>
      </c>
      <c r="AA29" s="21">
        <v>0.7</v>
      </c>
    </row>
    <row r="30" spans="1:27" ht="12.75">
      <c r="A30" t="s">
        <v>33</v>
      </c>
      <c r="B30" s="9">
        <v>7</v>
      </c>
      <c r="C30" s="13">
        <v>1.4</v>
      </c>
      <c r="D30" s="9">
        <v>0</v>
      </c>
      <c r="E30" s="13">
        <v>0</v>
      </c>
      <c r="F30" s="9">
        <v>2</v>
      </c>
      <c r="G30" s="13">
        <v>0.5</v>
      </c>
      <c r="H30" s="9">
        <v>7</v>
      </c>
      <c r="I30" s="13">
        <v>1.5</v>
      </c>
      <c r="J30" s="9">
        <v>6</v>
      </c>
      <c r="K30" s="13">
        <v>1.2</v>
      </c>
      <c r="L30" s="9">
        <v>6</v>
      </c>
      <c r="M30" s="13">
        <v>1.4</v>
      </c>
      <c r="N30" s="17">
        <v>2</v>
      </c>
      <c r="O30" s="27">
        <v>0.6</v>
      </c>
      <c r="P30" s="9">
        <v>3</v>
      </c>
      <c r="Q30" s="27">
        <v>0.8</v>
      </c>
      <c r="R30" s="9">
        <v>5</v>
      </c>
      <c r="S30" s="9">
        <v>0.9</v>
      </c>
      <c r="T30" s="9">
        <v>4</v>
      </c>
      <c r="U30" s="9">
        <v>0.6</v>
      </c>
      <c r="V30" s="9">
        <v>5</v>
      </c>
      <c r="W30" s="9">
        <v>0.9</v>
      </c>
      <c r="X30" s="9">
        <v>3</v>
      </c>
      <c r="Y30" s="13">
        <v>0.6</v>
      </c>
      <c r="Z30" s="14">
        <v>50</v>
      </c>
      <c r="AA30" s="21">
        <v>0.9</v>
      </c>
    </row>
    <row r="31" spans="1:27" ht="12.75">
      <c r="A31" t="s">
        <v>34</v>
      </c>
      <c r="B31" s="9">
        <v>0</v>
      </c>
      <c r="C31" s="13">
        <v>0</v>
      </c>
      <c r="D31" s="9">
        <v>1</v>
      </c>
      <c r="E31" s="13">
        <v>0.3</v>
      </c>
      <c r="F31" s="9">
        <v>1</v>
      </c>
      <c r="G31" s="13">
        <v>0.3</v>
      </c>
      <c r="H31" s="9">
        <v>2</v>
      </c>
      <c r="I31" s="13">
        <v>0.4</v>
      </c>
      <c r="J31" s="9">
        <v>2</v>
      </c>
      <c r="K31" s="13">
        <v>0.4</v>
      </c>
      <c r="L31" s="9">
        <v>1</v>
      </c>
      <c r="M31" s="13">
        <v>0.2</v>
      </c>
      <c r="N31" s="17">
        <v>0</v>
      </c>
      <c r="O31" s="27">
        <v>0</v>
      </c>
      <c r="P31" s="9">
        <v>0</v>
      </c>
      <c r="Q31" s="27">
        <v>0</v>
      </c>
      <c r="R31" s="9">
        <v>5</v>
      </c>
      <c r="S31" s="9">
        <v>0.9</v>
      </c>
      <c r="T31" s="9">
        <v>1</v>
      </c>
      <c r="U31" s="9">
        <v>0.1</v>
      </c>
      <c r="V31" s="9">
        <v>1</v>
      </c>
      <c r="W31" s="9">
        <v>0.2</v>
      </c>
      <c r="X31" s="9">
        <v>1</v>
      </c>
      <c r="Y31" s="13">
        <v>0.2</v>
      </c>
      <c r="Z31" s="14">
        <v>15</v>
      </c>
      <c r="AA31" s="21">
        <v>0.3</v>
      </c>
    </row>
    <row r="32" spans="1:27" ht="12.75">
      <c r="A32" t="s">
        <v>35</v>
      </c>
      <c r="B32" s="9">
        <v>12</v>
      </c>
      <c r="C32" s="13">
        <v>2.4</v>
      </c>
      <c r="D32" s="9">
        <v>12</v>
      </c>
      <c r="E32" s="13">
        <v>3.1</v>
      </c>
      <c r="F32" s="9">
        <v>3</v>
      </c>
      <c r="G32" s="13">
        <v>0.8</v>
      </c>
      <c r="H32" s="9">
        <v>6</v>
      </c>
      <c r="I32" s="13">
        <v>1.3</v>
      </c>
      <c r="J32" s="9">
        <v>13</v>
      </c>
      <c r="K32" s="13">
        <v>2.7</v>
      </c>
      <c r="L32" s="9">
        <v>17</v>
      </c>
      <c r="M32" s="13">
        <v>4.1</v>
      </c>
      <c r="N32" s="17">
        <v>8</v>
      </c>
      <c r="O32" s="27">
        <v>2.3</v>
      </c>
      <c r="P32" s="9">
        <v>8</v>
      </c>
      <c r="Q32" s="27">
        <v>2.1</v>
      </c>
      <c r="R32" s="9">
        <v>16</v>
      </c>
      <c r="S32" s="9">
        <v>3</v>
      </c>
      <c r="T32" s="9">
        <v>14</v>
      </c>
      <c r="U32" s="9">
        <v>1.9</v>
      </c>
      <c r="V32" s="9">
        <v>23</v>
      </c>
      <c r="W32" s="9">
        <v>4.2</v>
      </c>
      <c r="X32" s="9">
        <v>7</v>
      </c>
      <c r="Y32" s="13">
        <v>1.4</v>
      </c>
      <c r="Z32" s="14">
        <v>139</v>
      </c>
      <c r="AA32" s="21">
        <v>2.4</v>
      </c>
    </row>
    <row r="33" spans="1:27" ht="12.75">
      <c r="A33" t="s">
        <v>36</v>
      </c>
      <c r="B33" s="9">
        <v>2</v>
      </c>
      <c r="C33" s="13">
        <v>0.4</v>
      </c>
      <c r="D33" s="9">
        <v>1</v>
      </c>
      <c r="E33" s="13">
        <v>0.3</v>
      </c>
      <c r="F33" s="9">
        <v>3</v>
      </c>
      <c r="G33" s="13">
        <v>0.8</v>
      </c>
      <c r="H33" s="9">
        <v>4</v>
      </c>
      <c r="I33" s="13">
        <v>0.9</v>
      </c>
      <c r="J33" s="9">
        <v>4</v>
      </c>
      <c r="K33" s="13">
        <v>0.8</v>
      </c>
      <c r="L33" s="9">
        <v>2</v>
      </c>
      <c r="M33" s="13">
        <v>0.5</v>
      </c>
      <c r="N33" s="17">
        <v>4</v>
      </c>
      <c r="O33" s="27">
        <v>1.1</v>
      </c>
      <c r="P33" s="9">
        <v>3</v>
      </c>
      <c r="Q33" s="27">
        <v>0.8</v>
      </c>
      <c r="R33" s="9">
        <v>4</v>
      </c>
      <c r="S33" s="9">
        <v>0.7</v>
      </c>
      <c r="T33" s="9">
        <v>3</v>
      </c>
      <c r="U33" s="9">
        <v>0.4</v>
      </c>
      <c r="V33" s="9">
        <v>3</v>
      </c>
      <c r="W33" s="9">
        <v>0.5</v>
      </c>
      <c r="X33" s="9">
        <v>0</v>
      </c>
      <c r="Y33" s="13">
        <v>0</v>
      </c>
      <c r="Z33" s="14">
        <v>33</v>
      </c>
      <c r="AA33" s="21">
        <v>0.6</v>
      </c>
    </row>
    <row r="34" spans="1:27" ht="12.75">
      <c r="A34" t="s">
        <v>37</v>
      </c>
      <c r="B34" s="9">
        <v>2</v>
      </c>
      <c r="C34" s="13">
        <v>0.4</v>
      </c>
      <c r="D34" s="9">
        <v>4</v>
      </c>
      <c r="E34" s="13">
        <v>1</v>
      </c>
      <c r="F34" s="9">
        <v>4</v>
      </c>
      <c r="G34" s="13">
        <v>1</v>
      </c>
      <c r="H34" s="9">
        <v>4</v>
      </c>
      <c r="I34" s="13">
        <v>0.9</v>
      </c>
      <c r="J34" s="9">
        <v>1</v>
      </c>
      <c r="K34" s="13">
        <v>0.2</v>
      </c>
      <c r="L34" s="9">
        <v>0</v>
      </c>
      <c r="M34" s="13">
        <v>0</v>
      </c>
      <c r="N34" s="17">
        <v>1</v>
      </c>
      <c r="O34" s="27">
        <v>0.3</v>
      </c>
      <c r="P34" s="9">
        <v>3</v>
      </c>
      <c r="Q34" s="27">
        <v>0.8</v>
      </c>
      <c r="R34" s="9">
        <v>2</v>
      </c>
      <c r="S34" s="9">
        <v>0.4</v>
      </c>
      <c r="T34" s="9">
        <v>5</v>
      </c>
      <c r="U34" s="9">
        <v>0.7</v>
      </c>
      <c r="V34" s="9">
        <v>3</v>
      </c>
      <c r="W34" s="9">
        <v>0.5</v>
      </c>
      <c r="X34" s="9">
        <v>5</v>
      </c>
      <c r="Y34" s="13">
        <v>1</v>
      </c>
      <c r="Z34" s="14">
        <v>34</v>
      </c>
      <c r="AA34" s="21">
        <v>0.6</v>
      </c>
    </row>
    <row r="35" spans="1:27" ht="12.75">
      <c r="A35" t="s">
        <v>38</v>
      </c>
      <c r="B35" s="9">
        <v>0</v>
      </c>
      <c r="C35" s="13">
        <v>0</v>
      </c>
      <c r="D35" s="9">
        <v>2</v>
      </c>
      <c r="E35" s="13">
        <v>0.5</v>
      </c>
      <c r="F35" s="9">
        <v>1</v>
      </c>
      <c r="G35" s="13">
        <v>0.3</v>
      </c>
      <c r="H35" s="9">
        <v>2</v>
      </c>
      <c r="I35" s="13">
        <v>0.4</v>
      </c>
      <c r="J35" s="9">
        <v>0</v>
      </c>
      <c r="K35" s="13">
        <v>0</v>
      </c>
      <c r="L35" s="9">
        <v>2</v>
      </c>
      <c r="M35" s="13">
        <v>0.5</v>
      </c>
      <c r="N35" s="17">
        <v>0</v>
      </c>
      <c r="O35" s="27">
        <v>0</v>
      </c>
      <c r="P35" s="9">
        <v>0</v>
      </c>
      <c r="Q35" s="27">
        <v>0</v>
      </c>
      <c r="R35" s="9">
        <v>7</v>
      </c>
      <c r="S35" s="9">
        <v>1.3</v>
      </c>
      <c r="T35" s="9">
        <v>0</v>
      </c>
      <c r="U35" s="9">
        <v>0</v>
      </c>
      <c r="V35" s="9">
        <v>3</v>
      </c>
      <c r="W35" s="9">
        <v>0.5</v>
      </c>
      <c r="X35" s="9">
        <v>0</v>
      </c>
      <c r="Y35" s="13">
        <v>0</v>
      </c>
      <c r="Z35" s="14">
        <v>17</v>
      </c>
      <c r="AA35" s="21">
        <v>0.3</v>
      </c>
    </row>
    <row r="36" spans="1:27" ht="12.75">
      <c r="A36" t="s">
        <v>87</v>
      </c>
      <c r="B36" s="9">
        <v>8</v>
      </c>
      <c r="C36" s="13">
        <v>1.6</v>
      </c>
      <c r="D36" s="9">
        <v>0</v>
      </c>
      <c r="E36" s="13">
        <v>0</v>
      </c>
      <c r="F36" s="9">
        <v>1</v>
      </c>
      <c r="G36" s="13">
        <v>0.3</v>
      </c>
      <c r="H36" s="9">
        <v>8</v>
      </c>
      <c r="I36" s="13">
        <v>1.7</v>
      </c>
      <c r="J36" s="9">
        <v>0</v>
      </c>
      <c r="K36" s="13">
        <v>0</v>
      </c>
      <c r="L36" s="9">
        <v>0</v>
      </c>
      <c r="M36" s="13">
        <v>0</v>
      </c>
      <c r="N36" s="17">
        <v>2</v>
      </c>
      <c r="O36" s="27">
        <v>0.6</v>
      </c>
      <c r="P36" s="9">
        <v>1</v>
      </c>
      <c r="Q36" s="27">
        <v>0.3</v>
      </c>
      <c r="R36" s="9">
        <v>6</v>
      </c>
      <c r="S36" s="9">
        <v>1.1</v>
      </c>
      <c r="T36" s="9">
        <v>13</v>
      </c>
      <c r="U36" s="9">
        <v>1.8</v>
      </c>
      <c r="V36" s="9">
        <v>11</v>
      </c>
      <c r="W36" s="9">
        <v>2</v>
      </c>
      <c r="X36" s="9">
        <v>0</v>
      </c>
      <c r="Y36" s="13">
        <v>0</v>
      </c>
      <c r="Z36" s="14">
        <v>50</v>
      </c>
      <c r="AA36" s="21">
        <v>0.9</v>
      </c>
    </row>
    <row r="37" spans="1:27" ht="12.75">
      <c r="A37" t="s">
        <v>40</v>
      </c>
      <c r="B37" s="9">
        <v>14</v>
      </c>
      <c r="C37" s="13">
        <v>2.8</v>
      </c>
      <c r="D37" s="9">
        <v>12</v>
      </c>
      <c r="E37" s="13">
        <v>3.1</v>
      </c>
      <c r="F37" s="9">
        <v>21</v>
      </c>
      <c r="G37" s="13">
        <v>5.3</v>
      </c>
      <c r="H37" s="9">
        <v>10</v>
      </c>
      <c r="I37" s="13">
        <v>2.1</v>
      </c>
      <c r="J37" s="9">
        <v>24</v>
      </c>
      <c r="K37" s="13">
        <v>5</v>
      </c>
      <c r="L37" s="9">
        <v>10</v>
      </c>
      <c r="M37" s="13">
        <v>2.4</v>
      </c>
      <c r="N37" s="17">
        <v>8</v>
      </c>
      <c r="O37" s="27">
        <v>2.3</v>
      </c>
      <c r="P37" s="9">
        <v>8</v>
      </c>
      <c r="Q37" s="27">
        <v>2.1</v>
      </c>
      <c r="R37" s="9">
        <v>3</v>
      </c>
      <c r="S37" s="9">
        <v>0.6</v>
      </c>
      <c r="T37" s="9">
        <v>35</v>
      </c>
      <c r="U37" s="9">
        <v>4.9</v>
      </c>
      <c r="V37" s="9">
        <v>6</v>
      </c>
      <c r="W37" s="9">
        <v>1.1</v>
      </c>
      <c r="X37" s="9">
        <v>6</v>
      </c>
      <c r="Y37" s="13">
        <v>1.2</v>
      </c>
      <c r="Z37" s="14">
        <v>157</v>
      </c>
      <c r="AA37" s="21">
        <v>2.8</v>
      </c>
    </row>
    <row r="38" spans="1:27" ht="12.75">
      <c r="A38" s="6" t="s">
        <v>41</v>
      </c>
      <c r="B38" s="15">
        <v>0</v>
      </c>
      <c r="C38" s="16">
        <v>0</v>
      </c>
      <c r="D38" s="15">
        <v>0</v>
      </c>
      <c r="E38" s="16">
        <v>0</v>
      </c>
      <c r="F38" s="15">
        <v>1</v>
      </c>
      <c r="G38" s="16">
        <v>0.3</v>
      </c>
      <c r="H38" s="15">
        <v>0</v>
      </c>
      <c r="I38" s="16">
        <v>0</v>
      </c>
      <c r="J38" s="15">
        <v>0</v>
      </c>
      <c r="K38" s="16">
        <v>0</v>
      </c>
      <c r="L38" s="15">
        <f>+Q31</f>
        <v>0</v>
      </c>
      <c r="M38" s="16">
        <v>0</v>
      </c>
      <c r="N38" s="19">
        <v>0</v>
      </c>
      <c r="O38" s="35">
        <v>0</v>
      </c>
      <c r="P38" s="15">
        <v>0</v>
      </c>
      <c r="Q38" s="16">
        <v>0</v>
      </c>
      <c r="R38" s="15">
        <v>1</v>
      </c>
      <c r="S38" s="15">
        <v>0.2</v>
      </c>
      <c r="T38" s="15">
        <v>0</v>
      </c>
      <c r="U38" s="15">
        <v>0</v>
      </c>
      <c r="V38" s="15">
        <v>0</v>
      </c>
      <c r="W38" s="16">
        <v>0</v>
      </c>
      <c r="X38" s="15">
        <v>0</v>
      </c>
      <c r="Y38" s="16">
        <v>0</v>
      </c>
      <c r="Z38" s="20">
        <v>2</v>
      </c>
      <c r="AA38" s="22">
        <v>0</v>
      </c>
    </row>
    <row r="39" spans="1:27" ht="12.75">
      <c r="A39" s="1" t="s">
        <v>42</v>
      </c>
      <c r="B39" s="14">
        <f>SUM(B5:B38)</f>
        <v>502</v>
      </c>
      <c r="C39" s="13">
        <v>100</v>
      </c>
      <c r="D39" s="14">
        <f>SUM(D5:D38)</f>
        <v>391</v>
      </c>
      <c r="E39" s="13">
        <v>100</v>
      </c>
      <c r="F39" s="14">
        <f>SUM(F5:F38)</f>
        <v>396</v>
      </c>
      <c r="G39" s="13">
        <v>100</v>
      </c>
      <c r="H39" s="14">
        <f>SUM(H5:H38)</f>
        <v>469</v>
      </c>
      <c r="I39" s="13">
        <v>100</v>
      </c>
      <c r="J39" s="14">
        <f>SUM(J5:J38)</f>
        <v>484</v>
      </c>
      <c r="K39" s="13">
        <v>100</v>
      </c>
      <c r="L39" s="14">
        <f>SUM(L5:L38)</f>
        <v>418</v>
      </c>
      <c r="M39" s="13">
        <v>100</v>
      </c>
      <c r="N39" s="25">
        <f>SUM(N5:N38)</f>
        <v>350</v>
      </c>
      <c r="O39" s="27">
        <v>100</v>
      </c>
      <c r="P39" s="14">
        <f>SUM(P5:P38)</f>
        <v>374</v>
      </c>
      <c r="Q39" s="13">
        <v>100</v>
      </c>
      <c r="R39" s="14">
        <f>SUM(R5:R38)</f>
        <v>540</v>
      </c>
      <c r="S39" s="9">
        <v>100</v>
      </c>
      <c r="T39" s="14">
        <f>SUM(T5:T38)</f>
        <v>720</v>
      </c>
      <c r="U39" s="13">
        <f>SUM(U5:U38)</f>
        <v>99.99999999999997</v>
      </c>
      <c r="V39" s="14">
        <f>SUM(V5:V38)</f>
        <v>548</v>
      </c>
      <c r="W39" s="13">
        <v>100</v>
      </c>
      <c r="X39" s="14">
        <f>SUM(X5:X38)</f>
        <v>487</v>
      </c>
      <c r="Y39" s="13">
        <v>100</v>
      </c>
      <c r="Z39" s="25">
        <f>SUM(Z5:Z38)</f>
        <v>5679</v>
      </c>
      <c r="AA39" s="21">
        <f>SUM(AA5:AA38)</f>
        <v>100</v>
      </c>
    </row>
  </sheetData>
  <mergeCells count="13">
    <mergeCell ref="X3:Y3"/>
    <mergeCell ref="Z3:AA3"/>
    <mergeCell ref="P3:Q3"/>
    <mergeCell ref="R3:S3"/>
    <mergeCell ref="T3:U3"/>
    <mergeCell ref="V3:W3"/>
    <mergeCell ref="N3:O3"/>
    <mergeCell ref="L3:M3"/>
    <mergeCell ref="B3:C3"/>
    <mergeCell ref="D3:E3"/>
    <mergeCell ref="F3:G3"/>
    <mergeCell ref="H3:I3"/>
    <mergeCell ref="J3:K3"/>
  </mergeCells>
  <printOptions/>
  <pageMargins left="0.27" right="0.23" top="0.3" bottom="1" header="0.17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J29" sqref="J29"/>
    </sheetView>
  </sheetViews>
  <sheetFormatPr defaultColWidth="9.140625" defaultRowHeight="12.75"/>
  <cols>
    <col min="1" max="1" width="31.7109375" style="0" customWidth="1"/>
  </cols>
  <sheetData>
    <row r="1" ht="12.75">
      <c r="A1" s="23" t="s">
        <v>44</v>
      </c>
    </row>
    <row r="4" spans="1:15" ht="12.75">
      <c r="A4" s="4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28" t="s">
        <v>92</v>
      </c>
      <c r="I4" s="28" t="s">
        <v>93</v>
      </c>
      <c r="J4" s="28" t="s">
        <v>98</v>
      </c>
      <c r="K4" s="28" t="s">
        <v>99</v>
      </c>
      <c r="L4" s="28" t="s">
        <v>100</v>
      </c>
      <c r="M4" s="28" t="s">
        <v>101</v>
      </c>
      <c r="N4" s="40" t="s">
        <v>73</v>
      </c>
      <c r="O4" s="40"/>
    </row>
    <row r="5" spans="1:15" ht="12.75">
      <c r="A5" s="3"/>
      <c r="B5" s="10" t="s">
        <v>74</v>
      </c>
      <c r="C5" s="10" t="s">
        <v>74</v>
      </c>
      <c r="D5" s="10" t="s">
        <v>74</v>
      </c>
      <c r="E5" s="10" t="s">
        <v>74</v>
      </c>
      <c r="F5" s="10" t="s">
        <v>74</v>
      </c>
      <c r="G5" s="10" t="s">
        <v>74</v>
      </c>
      <c r="H5" s="11" t="s">
        <v>74</v>
      </c>
      <c r="I5" s="11" t="s">
        <v>74</v>
      </c>
      <c r="J5" s="11" t="s">
        <v>74</v>
      </c>
      <c r="K5" s="11" t="s">
        <v>74</v>
      </c>
      <c r="L5" s="11" t="s">
        <v>74</v>
      </c>
      <c r="M5" s="11" t="s">
        <v>74</v>
      </c>
      <c r="N5" s="11" t="s">
        <v>74</v>
      </c>
      <c r="O5" s="11" t="s">
        <v>75</v>
      </c>
    </row>
    <row r="6" spans="1:15" ht="12.75">
      <c r="A6" t="s">
        <v>8</v>
      </c>
      <c r="B6" s="9">
        <v>10</v>
      </c>
      <c r="C6" s="9">
        <v>11</v>
      </c>
      <c r="D6" s="9">
        <v>15</v>
      </c>
      <c r="E6" s="9">
        <v>13</v>
      </c>
      <c r="F6" s="9">
        <v>8</v>
      </c>
      <c r="G6" s="9">
        <v>8</v>
      </c>
      <c r="H6" s="17">
        <v>8</v>
      </c>
      <c r="I6" s="17">
        <v>24</v>
      </c>
      <c r="J6" s="9">
        <v>21</v>
      </c>
      <c r="K6" s="9">
        <v>16</v>
      </c>
      <c r="L6" s="9">
        <v>21</v>
      </c>
      <c r="M6" s="9">
        <v>19</v>
      </c>
      <c r="N6" s="14">
        <v>174</v>
      </c>
      <c r="O6" s="21">
        <v>78.7</v>
      </c>
    </row>
    <row r="7" spans="1:15" ht="12.75">
      <c r="A7" t="s">
        <v>9</v>
      </c>
      <c r="B7" s="9">
        <v>1</v>
      </c>
      <c r="C7" s="9">
        <v>1</v>
      </c>
      <c r="D7" s="9">
        <v>0</v>
      </c>
      <c r="E7" s="9">
        <v>0</v>
      </c>
      <c r="F7" s="9">
        <v>0</v>
      </c>
      <c r="G7" s="9">
        <v>0</v>
      </c>
      <c r="H7" s="17">
        <v>2</v>
      </c>
      <c r="I7" s="17">
        <v>0</v>
      </c>
      <c r="J7" s="9">
        <v>0</v>
      </c>
      <c r="K7" s="9">
        <v>0</v>
      </c>
      <c r="L7" s="9">
        <v>0</v>
      </c>
      <c r="M7" s="9">
        <v>0</v>
      </c>
      <c r="N7" s="14">
        <v>4</v>
      </c>
      <c r="O7" s="21">
        <v>1.8</v>
      </c>
    </row>
    <row r="8" spans="1:15" ht="12.75">
      <c r="A8" t="s">
        <v>10</v>
      </c>
      <c r="B8" s="9">
        <v>2</v>
      </c>
      <c r="C8" s="9">
        <v>0</v>
      </c>
      <c r="D8" s="9">
        <v>2</v>
      </c>
      <c r="E8" s="9">
        <v>0</v>
      </c>
      <c r="F8" s="9">
        <v>0</v>
      </c>
      <c r="G8" s="9">
        <v>0</v>
      </c>
      <c r="H8" s="17">
        <v>0</v>
      </c>
      <c r="I8" s="17">
        <v>0</v>
      </c>
      <c r="J8" s="9">
        <v>1</v>
      </c>
      <c r="K8" s="9">
        <v>2</v>
      </c>
      <c r="L8" s="9">
        <v>0</v>
      </c>
      <c r="M8" s="9">
        <v>0</v>
      </c>
      <c r="N8" s="14">
        <v>7</v>
      </c>
      <c r="O8" s="21">
        <v>3.2</v>
      </c>
    </row>
    <row r="9" spans="1:15" ht="12.75">
      <c r="A9" t="s">
        <v>11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17">
        <v>0</v>
      </c>
      <c r="I9" s="36">
        <v>0</v>
      </c>
      <c r="J9" s="9">
        <v>0</v>
      </c>
      <c r="K9" s="9">
        <v>0</v>
      </c>
      <c r="L9" s="9">
        <v>0</v>
      </c>
      <c r="M9" s="9">
        <v>1</v>
      </c>
      <c r="N9" s="14">
        <v>1</v>
      </c>
      <c r="O9" s="21">
        <v>0.5</v>
      </c>
    </row>
    <row r="10" spans="1:15" ht="12.75">
      <c r="A10" t="s">
        <v>12</v>
      </c>
      <c r="B10" s="9">
        <v>0</v>
      </c>
      <c r="C10" s="9">
        <v>0</v>
      </c>
      <c r="D10" s="9">
        <v>1</v>
      </c>
      <c r="E10" s="9">
        <v>0</v>
      </c>
      <c r="F10" s="9">
        <v>0</v>
      </c>
      <c r="G10" s="9">
        <v>0</v>
      </c>
      <c r="H10" s="17">
        <v>0</v>
      </c>
      <c r="I10" s="36">
        <v>0</v>
      </c>
      <c r="J10" s="9">
        <v>0</v>
      </c>
      <c r="K10" s="9">
        <v>0</v>
      </c>
      <c r="L10" s="9">
        <v>0</v>
      </c>
      <c r="M10" s="9">
        <v>0</v>
      </c>
      <c r="N10" s="14">
        <v>1</v>
      </c>
      <c r="O10" s="21">
        <v>0.5</v>
      </c>
    </row>
    <row r="11" spans="1:15" ht="12.75">
      <c r="A11" t="s">
        <v>13</v>
      </c>
      <c r="B11" s="9">
        <v>0</v>
      </c>
      <c r="C11" s="9">
        <v>0</v>
      </c>
      <c r="D11" s="9">
        <v>1</v>
      </c>
      <c r="E11" s="9">
        <v>0</v>
      </c>
      <c r="F11" s="9">
        <v>0</v>
      </c>
      <c r="G11" s="9">
        <v>0</v>
      </c>
      <c r="H11" s="17">
        <v>0</v>
      </c>
      <c r="I11" s="36">
        <v>0</v>
      </c>
      <c r="J11" s="9">
        <v>0</v>
      </c>
      <c r="K11" s="9">
        <v>0</v>
      </c>
      <c r="L11" s="9">
        <v>0</v>
      </c>
      <c r="M11" s="9">
        <v>0</v>
      </c>
      <c r="N11" s="14">
        <v>1</v>
      </c>
      <c r="O11" s="21">
        <v>0.5</v>
      </c>
    </row>
    <row r="12" spans="1:15" ht="12.75">
      <c r="A12" t="s">
        <v>14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7">
        <v>0</v>
      </c>
      <c r="I12" s="36">
        <v>0</v>
      </c>
      <c r="J12" s="9">
        <v>0</v>
      </c>
      <c r="K12" s="9">
        <v>0</v>
      </c>
      <c r="L12" s="9">
        <v>2</v>
      </c>
      <c r="M12" s="9">
        <v>1</v>
      </c>
      <c r="N12" s="14">
        <v>3</v>
      </c>
      <c r="O12" s="21">
        <v>1.4</v>
      </c>
    </row>
    <row r="13" spans="1:15" ht="12.75">
      <c r="A13" t="s">
        <v>15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7">
        <v>0</v>
      </c>
      <c r="I13" s="36">
        <v>0</v>
      </c>
      <c r="J13" s="9">
        <v>0</v>
      </c>
      <c r="K13" s="9">
        <v>0</v>
      </c>
      <c r="L13" s="9">
        <v>0</v>
      </c>
      <c r="M13" s="9">
        <v>0</v>
      </c>
      <c r="N13" s="14">
        <v>0</v>
      </c>
      <c r="O13" s="21">
        <v>0</v>
      </c>
    </row>
    <row r="14" spans="1:15" ht="12.75">
      <c r="A14" t="s">
        <v>16</v>
      </c>
      <c r="B14" s="9">
        <v>0</v>
      </c>
      <c r="C14" s="9">
        <v>0</v>
      </c>
      <c r="D14" s="9">
        <v>0</v>
      </c>
      <c r="E14" s="9">
        <v>2</v>
      </c>
      <c r="F14" s="9">
        <v>0</v>
      </c>
      <c r="G14" s="9">
        <v>0</v>
      </c>
      <c r="H14" s="17">
        <v>0</v>
      </c>
      <c r="I14" s="36">
        <v>0</v>
      </c>
      <c r="J14" s="9">
        <v>0</v>
      </c>
      <c r="K14" s="9">
        <v>0</v>
      </c>
      <c r="L14" s="9">
        <v>1</v>
      </c>
      <c r="M14" s="9">
        <v>0</v>
      </c>
      <c r="N14" s="14">
        <v>3</v>
      </c>
      <c r="O14" s="21">
        <v>1.4</v>
      </c>
    </row>
    <row r="15" spans="1:15" ht="12.75">
      <c r="A15" t="s">
        <v>17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7">
        <v>0</v>
      </c>
      <c r="I15" s="36">
        <v>0</v>
      </c>
      <c r="J15" s="9">
        <v>0</v>
      </c>
      <c r="K15" s="9">
        <v>0</v>
      </c>
      <c r="L15" s="9">
        <v>0</v>
      </c>
      <c r="M15" s="9">
        <v>0</v>
      </c>
      <c r="N15" s="14">
        <v>0</v>
      </c>
      <c r="O15" s="21">
        <v>0</v>
      </c>
    </row>
    <row r="16" spans="1:15" ht="12.75">
      <c r="A16" t="s">
        <v>18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7">
        <v>0</v>
      </c>
      <c r="I16" s="36">
        <v>0</v>
      </c>
      <c r="J16" s="9">
        <v>0</v>
      </c>
      <c r="K16" s="9">
        <v>0</v>
      </c>
      <c r="L16" s="9">
        <v>0</v>
      </c>
      <c r="M16" s="9">
        <v>0</v>
      </c>
      <c r="N16" s="14">
        <v>0</v>
      </c>
      <c r="O16" s="21">
        <v>0</v>
      </c>
    </row>
    <row r="17" spans="1:15" ht="12.75">
      <c r="A17" t="s">
        <v>19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7">
        <v>0</v>
      </c>
      <c r="I17" s="36">
        <v>0</v>
      </c>
      <c r="J17" s="9">
        <v>0</v>
      </c>
      <c r="K17" s="9">
        <v>0</v>
      </c>
      <c r="L17" s="9">
        <v>0</v>
      </c>
      <c r="M17" s="9">
        <v>0</v>
      </c>
      <c r="N17" s="14">
        <v>0</v>
      </c>
      <c r="O17" s="21">
        <v>0</v>
      </c>
    </row>
    <row r="18" spans="1:15" ht="12.75">
      <c r="A18" t="s">
        <v>20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7">
        <v>0</v>
      </c>
      <c r="I18" s="36">
        <v>0</v>
      </c>
      <c r="J18" s="9">
        <v>0</v>
      </c>
      <c r="K18" s="9">
        <v>0</v>
      </c>
      <c r="L18" s="9">
        <v>0</v>
      </c>
      <c r="M18" s="9">
        <v>0</v>
      </c>
      <c r="N18" s="14">
        <v>0</v>
      </c>
      <c r="O18" s="21">
        <v>0</v>
      </c>
    </row>
    <row r="19" spans="1:15" ht="12.75">
      <c r="A19" t="s">
        <v>21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7">
        <v>0</v>
      </c>
      <c r="I19" s="36">
        <v>0</v>
      </c>
      <c r="J19" s="9">
        <v>0</v>
      </c>
      <c r="K19" s="9">
        <v>0</v>
      </c>
      <c r="L19" s="9">
        <v>0</v>
      </c>
      <c r="M19" s="9">
        <v>0</v>
      </c>
      <c r="N19" s="14">
        <v>0</v>
      </c>
      <c r="O19" s="21">
        <v>0</v>
      </c>
    </row>
    <row r="20" spans="1:15" ht="12.75">
      <c r="A20" t="s">
        <v>22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7">
        <v>0</v>
      </c>
      <c r="I20" s="36">
        <v>0</v>
      </c>
      <c r="J20" s="9">
        <v>0</v>
      </c>
      <c r="K20" s="9">
        <v>0</v>
      </c>
      <c r="L20" s="9">
        <v>0</v>
      </c>
      <c r="M20" s="9">
        <v>0</v>
      </c>
      <c r="N20" s="14">
        <v>0</v>
      </c>
      <c r="O20" s="21">
        <v>0</v>
      </c>
    </row>
    <row r="21" spans="1:15" ht="12.75">
      <c r="A21" t="s">
        <v>23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7">
        <v>0</v>
      </c>
      <c r="I21" s="36">
        <v>0</v>
      </c>
      <c r="J21" s="9">
        <v>0</v>
      </c>
      <c r="K21" s="9">
        <v>0</v>
      </c>
      <c r="L21" s="9">
        <v>0</v>
      </c>
      <c r="M21" s="9">
        <v>0</v>
      </c>
      <c r="N21" s="14">
        <v>0</v>
      </c>
      <c r="O21" s="21">
        <v>0</v>
      </c>
    </row>
    <row r="22" spans="1:15" ht="12.75">
      <c r="A22" t="s">
        <v>24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7">
        <v>0</v>
      </c>
      <c r="I22" s="36">
        <v>0</v>
      </c>
      <c r="J22" s="9">
        <v>0</v>
      </c>
      <c r="K22" s="9">
        <v>0</v>
      </c>
      <c r="L22" s="9">
        <v>0</v>
      </c>
      <c r="M22" s="9">
        <v>0</v>
      </c>
      <c r="N22" s="14">
        <v>0</v>
      </c>
      <c r="O22" s="21">
        <v>0</v>
      </c>
    </row>
    <row r="23" spans="1:15" ht="12.75">
      <c r="A23" t="s">
        <v>25</v>
      </c>
      <c r="B23" s="9">
        <v>0</v>
      </c>
      <c r="C23" s="9">
        <v>1</v>
      </c>
      <c r="D23" s="9">
        <v>1</v>
      </c>
      <c r="E23" s="9">
        <v>0</v>
      </c>
      <c r="F23" s="9">
        <v>1</v>
      </c>
      <c r="G23" s="9">
        <v>0</v>
      </c>
      <c r="H23" s="17">
        <v>0</v>
      </c>
      <c r="I23" s="36">
        <v>0</v>
      </c>
      <c r="J23" s="9">
        <v>0</v>
      </c>
      <c r="K23" s="9">
        <v>0</v>
      </c>
      <c r="L23" s="9">
        <v>0</v>
      </c>
      <c r="M23" s="9">
        <v>0</v>
      </c>
      <c r="N23" s="14">
        <v>3</v>
      </c>
      <c r="O23" s="21">
        <v>1.4</v>
      </c>
    </row>
    <row r="24" spans="1:15" ht="12.75">
      <c r="A24" t="s">
        <v>26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7">
        <v>0</v>
      </c>
      <c r="I24" s="36">
        <v>0</v>
      </c>
      <c r="J24" s="9">
        <v>0</v>
      </c>
      <c r="K24" s="9">
        <v>0</v>
      </c>
      <c r="L24" s="9">
        <v>0</v>
      </c>
      <c r="M24" s="9">
        <v>0</v>
      </c>
      <c r="N24" s="14">
        <v>0</v>
      </c>
      <c r="O24" s="21">
        <v>0</v>
      </c>
    </row>
    <row r="25" spans="1:15" ht="12.75">
      <c r="A25" t="s">
        <v>27</v>
      </c>
      <c r="B25" s="9">
        <v>1</v>
      </c>
      <c r="C25" s="9">
        <v>2</v>
      </c>
      <c r="D25" s="9">
        <v>1</v>
      </c>
      <c r="E25" s="9">
        <v>3</v>
      </c>
      <c r="F25" s="9">
        <v>2</v>
      </c>
      <c r="G25" s="9">
        <v>0</v>
      </c>
      <c r="H25" s="17">
        <v>1</v>
      </c>
      <c r="I25" s="36">
        <v>1</v>
      </c>
      <c r="J25" s="9">
        <v>1</v>
      </c>
      <c r="K25" s="9">
        <v>0</v>
      </c>
      <c r="L25" s="9">
        <v>0</v>
      </c>
      <c r="M25" s="9">
        <v>0</v>
      </c>
      <c r="N25" s="14">
        <v>12</v>
      </c>
      <c r="O25" s="21">
        <v>5.4</v>
      </c>
    </row>
    <row r="26" spans="1:15" ht="12.75">
      <c r="A26" t="s">
        <v>28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7">
        <v>0</v>
      </c>
      <c r="I26" s="36">
        <v>0</v>
      </c>
      <c r="J26" s="9">
        <v>0</v>
      </c>
      <c r="K26" s="9">
        <v>0</v>
      </c>
      <c r="L26" s="9">
        <v>0</v>
      </c>
      <c r="M26" s="9">
        <v>0</v>
      </c>
      <c r="N26" s="14">
        <v>0</v>
      </c>
      <c r="O26" s="21">
        <v>0</v>
      </c>
    </row>
    <row r="27" spans="1:15" ht="12.75">
      <c r="A27" t="s">
        <v>29</v>
      </c>
      <c r="B27" s="9">
        <v>0</v>
      </c>
      <c r="C27" s="9">
        <v>0</v>
      </c>
      <c r="D27" s="9">
        <v>1</v>
      </c>
      <c r="E27" s="9">
        <v>0</v>
      </c>
      <c r="F27" s="9">
        <v>0</v>
      </c>
      <c r="G27" s="9">
        <v>0</v>
      </c>
      <c r="H27" s="17">
        <v>0</v>
      </c>
      <c r="I27" s="36">
        <v>0</v>
      </c>
      <c r="J27" s="9">
        <v>0</v>
      </c>
      <c r="K27" s="9">
        <v>1</v>
      </c>
      <c r="L27" s="9">
        <v>0</v>
      </c>
      <c r="M27" s="9">
        <v>0</v>
      </c>
      <c r="N27" s="14">
        <v>2</v>
      </c>
      <c r="O27" s="21">
        <v>0.9</v>
      </c>
    </row>
    <row r="28" spans="1:15" ht="12.75">
      <c r="A28" t="s">
        <v>30</v>
      </c>
      <c r="B28" s="9">
        <v>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17">
        <v>0</v>
      </c>
      <c r="I28" s="36">
        <v>0</v>
      </c>
      <c r="J28" s="9">
        <v>0</v>
      </c>
      <c r="K28" s="9">
        <v>0</v>
      </c>
      <c r="L28" s="9">
        <v>0</v>
      </c>
      <c r="M28" s="9">
        <v>0</v>
      </c>
      <c r="N28" s="14">
        <v>1</v>
      </c>
      <c r="O28" s="21">
        <v>0.5</v>
      </c>
    </row>
    <row r="29" spans="1:15" ht="12.75">
      <c r="A29" t="s">
        <v>31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1</v>
      </c>
      <c r="H29" s="17">
        <v>0</v>
      </c>
      <c r="I29" s="36">
        <v>0</v>
      </c>
      <c r="J29" s="9">
        <v>0</v>
      </c>
      <c r="K29" s="9">
        <v>0</v>
      </c>
      <c r="L29" s="9">
        <v>0</v>
      </c>
      <c r="M29" s="9">
        <v>1</v>
      </c>
      <c r="N29" s="14">
        <v>2</v>
      </c>
      <c r="O29" s="21">
        <v>0.9</v>
      </c>
    </row>
    <row r="30" spans="1:15" ht="12.75">
      <c r="A30" t="s">
        <v>32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17">
        <v>0</v>
      </c>
      <c r="I30" s="36">
        <v>0</v>
      </c>
      <c r="J30" s="9">
        <v>1</v>
      </c>
      <c r="K30" s="9">
        <v>0</v>
      </c>
      <c r="L30" s="9">
        <v>0</v>
      </c>
      <c r="M30" s="9">
        <v>0</v>
      </c>
      <c r="N30" s="14">
        <v>1</v>
      </c>
      <c r="O30" s="21">
        <v>0.5</v>
      </c>
    </row>
    <row r="31" spans="1:15" ht="12.75">
      <c r="A31" t="s">
        <v>33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17">
        <v>0</v>
      </c>
      <c r="I31" s="36">
        <v>0</v>
      </c>
      <c r="J31" s="9">
        <v>0</v>
      </c>
      <c r="K31" s="9">
        <v>0</v>
      </c>
      <c r="L31" s="9">
        <v>0</v>
      </c>
      <c r="M31" s="9">
        <v>0</v>
      </c>
      <c r="N31" s="14">
        <v>0</v>
      </c>
      <c r="O31" s="21">
        <v>0</v>
      </c>
    </row>
    <row r="32" spans="1:15" ht="12.75">
      <c r="A32" t="s">
        <v>34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17">
        <v>0</v>
      </c>
      <c r="I32" s="36">
        <v>0</v>
      </c>
      <c r="J32" s="9">
        <v>0</v>
      </c>
      <c r="K32" s="9">
        <v>0</v>
      </c>
      <c r="L32" s="9">
        <v>0</v>
      </c>
      <c r="M32" s="9">
        <v>0</v>
      </c>
      <c r="N32" s="14">
        <v>0</v>
      </c>
      <c r="O32" s="21">
        <v>0</v>
      </c>
    </row>
    <row r="33" spans="1:15" ht="12.75">
      <c r="A33" t="s">
        <v>35</v>
      </c>
      <c r="B33" s="9">
        <v>1</v>
      </c>
      <c r="C33" s="9">
        <v>0</v>
      </c>
      <c r="D33" s="9">
        <v>0</v>
      </c>
      <c r="E33" s="9">
        <v>0</v>
      </c>
      <c r="F33" s="9">
        <v>1</v>
      </c>
      <c r="G33" s="9">
        <v>2</v>
      </c>
      <c r="H33" s="17">
        <v>0</v>
      </c>
      <c r="I33" s="36">
        <v>0</v>
      </c>
      <c r="J33" s="9">
        <v>0</v>
      </c>
      <c r="K33" s="9">
        <v>0</v>
      </c>
      <c r="L33" s="9">
        <v>1</v>
      </c>
      <c r="M33" s="9">
        <v>0</v>
      </c>
      <c r="N33" s="14">
        <v>5</v>
      </c>
      <c r="O33" s="21">
        <v>2.3</v>
      </c>
    </row>
    <row r="34" spans="1:15" ht="12.75">
      <c r="A34" t="s">
        <v>36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17">
        <v>1</v>
      </c>
      <c r="I34" s="36">
        <v>0</v>
      </c>
      <c r="J34" s="9">
        <v>0</v>
      </c>
      <c r="K34" s="9">
        <v>0</v>
      </c>
      <c r="L34" s="9">
        <v>0</v>
      </c>
      <c r="M34" s="9">
        <v>0</v>
      </c>
      <c r="N34" s="14">
        <v>1</v>
      </c>
      <c r="O34" s="21">
        <v>0.5</v>
      </c>
    </row>
    <row r="35" spans="1:15" ht="12.75">
      <c r="A35" t="s">
        <v>37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17">
        <v>0</v>
      </c>
      <c r="I35" s="36">
        <v>0</v>
      </c>
      <c r="J35" s="9">
        <v>0</v>
      </c>
      <c r="K35" s="9">
        <v>0</v>
      </c>
      <c r="L35" s="9">
        <v>0</v>
      </c>
      <c r="M35" s="9">
        <v>0</v>
      </c>
      <c r="N35" s="14">
        <v>0</v>
      </c>
      <c r="O35" s="21">
        <v>0</v>
      </c>
    </row>
    <row r="36" spans="1:15" ht="12.75">
      <c r="A36" t="s">
        <v>38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17">
        <v>0</v>
      </c>
      <c r="I36" s="36">
        <v>0</v>
      </c>
      <c r="J36" s="9">
        <v>0</v>
      </c>
      <c r="K36" s="9">
        <v>0</v>
      </c>
      <c r="L36" s="9">
        <v>0</v>
      </c>
      <c r="M36" s="9">
        <v>0</v>
      </c>
      <c r="N36" s="14">
        <v>0</v>
      </c>
      <c r="O36" s="21">
        <v>0</v>
      </c>
    </row>
    <row r="37" spans="1:15" ht="12.75">
      <c r="A37" t="s">
        <v>39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17">
        <v>0</v>
      </c>
      <c r="I37" s="36">
        <v>0</v>
      </c>
      <c r="J37" s="9">
        <v>0</v>
      </c>
      <c r="K37" s="9">
        <v>0</v>
      </c>
      <c r="L37" s="9">
        <v>0</v>
      </c>
      <c r="M37" s="9">
        <v>0</v>
      </c>
      <c r="N37" s="14">
        <v>0</v>
      </c>
      <c r="O37" s="21">
        <v>0</v>
      </c>
    </row>
    <row r="38" spans="1:15" ht="12.75">
      <c r="A38" t="s">
        <v>40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17">
        <v>0</v>
      </c>
      <c r="I38" s="36">
        <v>0</v>
      </c>
      <c r="J38" s="9">
        <v>0</v>
      </c>
      <c r="K38" s="9">
        <v>0</v>
      </c>
      <c r="L38" s="9">
        <v>0</v>
      </c>
      <c r="M38" s="9">
        <v>0</v>
      </c>
      <c r="N38" s="14">
        <v>0</v>
      </c>
      <c r="O38" s="21">
        <v>0</v>
      </c>
    </row>
    <row r="39" spans="1:15" ht="12.75">
      <c r="A39" s="6" t="s">
        <v>41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9">
        <v>0</v>
      </c>
      <c r="I39" s="37">
        <v>0</v>
      </c>
      <c r="J39" s="15">
        <v>0</v>
      </c>
      <c r="K39" s="15">
        <v>0</v>
      </c>
      <c r="L39" s="15">
        <v>0</v>
      </c>
      <c r="M39" s="15">
        <v>0</v>
      </c>
      <c r="N39" s="20">
        <v>0</v>
      </c>
      <c r="O39" s="22">
        <v>0</v>
      </c>
    </row>
    <row r="40" spans="1:15" ht="12.75">
      <c r="A40" s="1" t="s">
        <v>42</v>
      </c>
      <c r="B40" s="14">
        <f aca="true" t="shared" si="0" ref="B40:G40">SUM(B6:B39)</f>
        <v>16</v>
      </c>
      <c r="C40" s="14">
        <f t="shared" si="0"/>
        <v>15</v>
      </c>
      <c r="D40" s="14">
        <f t="shared" si="0"/>
        <v>22</v>
      </c>
      <c r="E40" s="14">
        <f t="shared" si="0"/>
        <v>18</v>
      </c>
      <c r="F40" s="14">
        <f t="shared" si="0"/>
        <v>12</v>
      </c>
      <c r="G40" s="14">
        <f t="shared" si="0"/>
        <v>11</v>
      </c>
      <c r="H40" s="14">
        <v>12</v>
      </c>
      <c r="I40" s="38">
        <v>25</v>
      </c>
      <c r="J40" s="14">
        <v>24</v>
      </c>
      <c r="K40" s="14">
        <v>19</v>
      </c>
      <c r="L40" s="14">
        <v>25</v>
      </c>
      <c r="M40" s="14">
        <f>SUM(M6:M39)</f>
        <v>22</v>
      </c>
      <c r="N40" s="14">
        <f>SUM(N6:N39)</f>
        <v>221</v>
      </c>
      <c r="O40" s="21">
        <v>100</v>
      </c>
    </row>
  </sheetData>
  <mergeCells count="1">
    <mergeCell ref="N4:O4"/>
  </mergeCells>
  <printOptions/>
  <pageMargins left="0.75" right="0.75" top="0.38" bottom="1" header="0.2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8"/>
  <sheetViews>
    <sheetView workbookViewId="0" topLeftCell="S1">
      <selection activeCell="AD28" sqref="AD28"/>
    </sheetView>
  </sheetViews>
  <sheetFormatPr defaultColWidth="9.140625" defaultRowHeight="12.75"/>
  <cols>
    <col min="1" max="1" width="35.421875" style="0" customWidth="1"/>
    <col min="2" max="2" width="8.140625" style="0" customWidth="1"/>
    <col min="3" max="3" width="7.57421875" style="0" customWidth="1"/>
    <col min="4" max="4" width="7.7109375" style="0" customWidth="1"/>
    <col min="5" max="5" width="7.421875" style="0" customWidth="1"/>
    <col min="6" max="7" width="7.7109375" style="0" customWidth="1"/>
    <col min="8" max="8" width="7.00390625" style="0" customWidth="1"/>
    <col min="9" max="9" width="7.57421875" style="0" customWidth="1"/>
    <col min="10" max="10" width="7.7109375" style="0" customWidth="1"/>
    <col min="11" max="11" width="7.8515625" style="0" customWidth="1"/>
    <col min="12" max="12" width="7.421875" style="0" customWidth="1"/>
    <col min="13" max="13" width="7.7109375" style="0" customWidth="1"/>
  </cols>
  <sheetData>
    <row r="1" ht="12.75">
      <c r="A1" s="23" t="s">
        <v>91</v>
      </c>
    </row>
    <row r="3" spans="1:27" ht="12.75">
      <c r="A3" s="4" t="s">
        <v>45</v>
      </c>
      <c r="B3" s="39" t="s">
        <v>1</v>
      </c>
      <c r="C3" s="39"/>
      <c r="D3" s="39" t="s">
        <v>2</v>
      </c>
      <c r="E3" s="39"/>
      <c r="F3" s="39" t="s">
        <v>3</v>
      </c>
      <c r="G3" s="39"/>
      <c r="H3" s="39" t="s">
        <v>4</v>
      </c>
      <c r="I3" s="39"/>
      <c r="J3" s="39" t="s">
        <v>5</v>
      </c>
      <c r="K3" s="39"/>
      <c r="L3" s="39" t="s">
        <v>6</v>
      </c>
      <c r="M3" s="39"/>
      <c r="N3" s="39" t="s">
        <v>92</v>
      </c>
      <c r="O3" s="39"/>
      <c r="P3" s="39" t="s">
        <v>93</v>
      </c>
      <c r="Q3" s="39"/>
      <c r="R3" s="39" t="s">
        <v>94</v>
      </c>
      <c r="S3" s="39"/>
      <c r="T3" s="39" t="s">
        <v>95</v>
      </c>
      <c r="U3" s="39"/>
      <c r="V3" s="39" t="s">
        <v>96</v>
      </c>
      <c r="W3" s="39"/>
      <c r="X3" s="39" t="s">
        <v>97</v>
      </c>
      <c r="Y3" s="39"/>
      <c r="Z3" s="39" t="s">
        <v>73</v>
      </c>
      <c r="AA3" s="39"/>
    </row>
    <row r="4" spans="2:27" s="7" customFormat="1" ht="12.75">
      <c r="B4" s="18" t="s">
        <v>74</v>
      </c>
      <c r="C4" s="10" t="s">
        <v>75</v>
      </c>
      <c r="D4" s="10" t="s">
        <v>74</v>
      </c>
      <c r="E4" s="10" t="s">
        <v>75</v>
      </c>
      <c r="F4" s="10" t="s">
        <v>74</v>
      </c>
      <c r="G4" s="10" t="s">
        <v>75</v>
      </c>
      <c r="H4" s="11" t="s">
        <v>74</v>
      </c>
      <c r="I4" s="11" t="s">
        <v>75</v>
      </c>
      <c r="J4" s="11" t="s">
        <v>74</v>
      </c>
      <c r="K4" s="11" t="s">
        <v>75</v>
      </c>
      <c r="L4" s="11" t="s">
        <v>74</v>
      </c>
      <c r="M4" s="11" t="s">
        <v>75</v>
      </c>
      <c r="N4" s="18" t="s">
        <v>74</v>
      </c>
      <c r="O4" s="18" t="s">
        <v>75</v>
      </c>
      <c r="P4" s="7" t="s">
        <v>74</v>
      </c>
      <c r="Q4" s="7" t="s">
        <v>75</v>
      </c>
      <c r="R4" s="7" t="s">
        <v>74</v>
      </c>
      <c r="S4" s="7" t="s">
        <v>75</v>
      </c>
      <c r="T4" s="7" t="s">
        <v>74</v>
      </c>
      <c r="U4" s="7" t="s">
        <v>75</v>
      </c>
      <c r="V4" s="7" t="s">
        <v>74</v>
      </c>
      <c r="W4" s="7" t="s">
        <v>75</v>
      </c>
      <c r="X4" s="7" t="s">
        <v>74</v>
      </c>
      <c r="Y4" s="7" t="s">
        <v>75</v>
      </c>
      <c r="Z4" s="7" t="s">
        <v>74</v>
      </c>
      <c r="AA4" s="7" t="s">
        <v>75</v>
      </c>
    </row>
    <row r="5" spans="1:27" ht="12.75">
      <c r="A5" s="1" t="s">
        <v>46</v>
      </c>
      <c r="B5" s="14">
        <v>135</v>
      </c>
      <c r="C5" s="21">
        <v>26</v>
      </c>
      <c r="D5" s="14">
        <v>161</v>
      </c>
      <c r="E5" s="14">
        <v>40.5</v>
      </c>
      <c r="F5" s="14">
        <v>138</v>
      </c>
      <c r="G5" s="21">
        <v>34</v>
      </c>
      <c r="H5" s="14">
        <v>144</v>
      </c>
      <c r="I5" s="14">
        <v>29.8</v>
      </c>
      <c r="J5" s="14">
        <v>139</v>
      </c>
      <c r="K5" s="14">
        <v>28.3</v>
      </c>
      <c r="L5" s="14">
        <v>130</v>
      </c>
      <c r="M5" s="14">
        <v>29.3</v>
      </c>
      <c r="N5" s="14">
        <v>84</v>
      </c>
      <c r="O5" s="14">
        <v>25.5</v>
      </c>
      <c r="P5" s="14">
        <v>114</v>
      </c>
      <c r="Q5" s="14">
        <v>31.2</v>
      </c>
      <c r="R5" s="14">
        <v>210</v>
      </c>
      <c r="S5" s="14">
        <v>35.5</v>
      </c>
      <c r="T5" s="14">
        <v>202</v>
      </c>
      <c r="U5" s="14">
        <v>27.3</v>
      </c>
      <c r="V5" s="14">
        <v>178</v>
      </c>
      <c r="W5" s="14">
        <v>30.4</v>
      </c>
      <c r="X5" s="14">
        <v>144</v>
      </c>
      <c r="Y5" s="14">
        <v>27.4</v>
      </c>
      <c r="Z5" s="25">
        <v>1779</v>
      </c>
      <c r="AA5" s="14">
        <v>30.3</v>
      </c>
    </row>
    <row r="6" spans="1:27" ht="12.75">
      <c r="A6" t="s">
        <v>49</v>
      </c>
      <c r="B6" s="9">
        <v>4</v>
      </c>
      <c r="C6" s="9">
        <v>0.8</v>
      </c>
      <c r="D6" s="9">
        <v>7</v>
      </c>
      <c r="E6" s="9">
        <v>1.8</v>
      </c>
      <c r="F6" s="9">
        <v>7</v>
      </c>
      <c r="G6" s="9">
        <v>1.7</v>
      </c>
      <c r="H6" s="9">
        <v>10</v>
      </c>
      <c r="I6" s="9">
        <v>2.1</v>
      </c>
      <c r="J6" s="9">
        <v>2</v>
      </c>
      <c r="K6" s="9">
        <v>0.4</v>
      </c>
      <c r="L6" s="9">
        <v>5</v>
      </c>
      <c r="M6" s="9">
        <v>1.1</v>
      </c>
      <c r="N6" s="17">
        <v>0</v>
      </c>
      <c r="O6" s="27">
        <v>0</v>
      </c>
      <c r="P6" s="17">
        <v>3</v>
      </c>
      <c r="Q6" s="17">
        <v>0.8</v>
      </c>
      <c r="R6" s="17">
        <v>7</v>
      </c>
      <c r="S6" s="17">
        <v>1.2</v>
      </c>
      <c r="T6" s="17">
        <v>9</v>
      </c>
      <c r="U6" s="17">
        <v>1.2</v>
      </c>
      <c r="V6" s="17">
        <v>14</v>
      </c>
      <c r="W6" s="17">
        <v>2.4</v>
      </c>
      <c r="X6" s="17">
        <v>6</v>
      </c>
      <c r="Y6" s="17">
        <v>1.1</v>
      </c>
      <c r="Z6" s="17">
        <v>74</v>
      </c>
      <c r="AA6" s="17">
        <v>1.3</v>
      </c>
    </row>
    <row r="7" spans="1:27" ht="12.75">
      <c r="A7" t="s">
        <v>50</v>
      </c>
      <c r="B7" s="9">
        <v>45</v>
      </c>
      <c r="C7" s="9">
        <v>8.7</v>
      </c>
      <c r="D7" s="9">
        <v>135</v>
      </c>
      <c r="E7" s="9">
        <v>33.9</v>
      </c>
      <c r="F7" s="9">
        <v>118</v>
      </c>
      <c r="G7" s="9">
        <v>29.1</v>
      </c>
      <c r="H7" s="9">
        <v>119</v>
      </c>
      <c r="I7" s="9">
        <v>24.6</v>
      </c>
      <c r="J7" s="9">
        <v>123</v>
      </c>
      <c r="K7" s="13">
        <v>25</v>
      </c>
      <c r="L7" s="9">
        <v>115</v>
      </c>
      <c r="M7" s="13">
        <v>26</v>
      </c>
      <c r="N7" s="17">
        <v>81</v>
      </c>
      <c r="O7" s="17">
        <v>24.5</v>
      </c>
      <c r="P7" s="17">
        <v>99</v>
      </c>
      <c r="Q7" s="17">
        <v>27.1</v>
      </c>
      <c r="R7" s="17">
        <v>182</v>
      </c>
      <c r="S7" s="17">
        <v>30.7</v>
      </c>
      <c r="T7" s="17">
        <v>167</v>
      </c>
      <c r="U7" s="17">
        <v>22.6</v>
      </c>
      <c r="V7" s="17">
        <v>143</v>
      </c>
      <c r="W7" s="17">
        <v>24.4</v>
      </c>
      <c r="X7" s="17">
        <v>118</v>
      </c>
      <c r="Y7" s="17">
        <v>22.5</v>
      </c>
      <c r="Z7" s="24">
        <v>1445</v>
      </c>
      <c r="AA7" s="17">
        <v>24.6</v>
      </c>
    </row>
    <row r="8" spans="1:27" ht="12.75">
      <c r="A8" t="s">
        <v>51</v>
      </c>
      <c r="B8" s="9">
        <v>9</v>
      </c>
      <c r="C8" s="9">
        <v>1.7</v>
      </c>
      <c r="D8" s="9">
        <v>9</v>
      </c>
      <c r="E8" s="9">
        <v>2.3</v>
      </c>
      <c r="F8" s="9">
        <v>15</v>
      </c>
      <c r="G8" s="9">
        <v>3.7</v>
      </c>
      <c r="H8" s="9">
        <v>9</v>
      </c>
      <c r="I8" s="9">
        <v>1.9</v>
      </c>
      <c r="J8" s="9">
        <v>9</v>
      </c>
      <c r="K8" s="9">
        <v>1.8</v>
      </c>
      <c r="L8" s="9">
        <v>0</v>
      </c>
      <c r="M8" s="13">
        <v>0</v>
      </c>
      <c r="N8" s="17">
        <v>0</v>
      </c>
      <c r="O8" s="27">
        <v>0</v>
      </c>
      <c r="P8" s="17">
        <v>3</v>
      </c>
      <c r="Q8" s="27">
        <v>0.8</v>
      </c>
      <c r="R8" s="17">
        <v>3</v>
      </c>
      <c r="S8" s="27">
        <v>0.5</v>
      </c>
      <c r="T8" s="9">
        <v>3</v>
      </c>
      <c r="U8" s="27">
        <v>0.4</v>
      </c>
      <c r="V8" s="9">
        <v>7</v>
      </c>
      <c r="W8" s="27">
        <v>1.2</v>
      </c>
      <c r="X8" s="9">
        <v>4</v>
      </c>
      <c r="Y8" s="27">
        <v>0.8</v>
      </c>
      <c r="Z8" s="9">
        <v>71</v>
      </c>
      <c r="AA8" s="27">
        <v>1.2</v>
      </c>
    </row>
    <row r="9" spans="1:27" ht="12.75">
      <c r="A9" t="s">
        <v>52</v>
      </c>
      <c r="B9" s="9">
        <v>77</v>
      </c>
      <c r="C9" s="9">
        <v>14.8</v>
      </c>
      <c r="D9" s="9">
        <v>14</v>
      </c>
      <c r="E9" s="9">
        <v>3.5</v>
      </c>
      <c r="F9" s="9">
        <v>12</v>
      </c>
      <c r="G9" s="13">
        <v>3</v>
      </c>
      <c r="H9" s="9">
        <v>13</v>
      </c>
      <c r="I9" s="9">
        <v>2.7</v>
      </c>
      <c r="J9" s="9">
        <v>9</v>
      </c>
      <c r="K9" s="9">
        <v>1.8</v>
      </c>
      <c r="L9" s="9">
        <v>12</v>
      </c>
      <c r="M9" s="9">
        <v>2.7</v>
      </c>
      <c r="N9" s="17">
        <v>3</v>
      </c>
      <c r="O9" s="17">
        <v>0.9</v>
      </c>
      <c r="P9" s="17">
        <v>11</v>
      </c>
      <c r="Q9" s="27">
        <v>3</v>
      </c>
      <c r="R9" s="17">
        <v>22</v>
      </c>
      <c r="S9" s="17">
        <v>3.7</v>
      </c>
      <c r="T9" s="17">
        <v>24</v>
      </c>
      <c r="U9" s="17">
        <v>3.2</v>
      </c>
      <c r="V9" s="9">
        <v>19</v>
      </c>
      <c r="W9" s="9">
        <v>3.2</v>
      </c>
      <c r="X9" s="9">
        <v>20</v>
      </c>
      <c r="Y9" s="9">
        <v>3.8</v>
      </c>
      <c r="Z9" s="9">
        <v>236</v>
      </c>
      <c r="AA9" s="13">
        <v>4</v>
      </c>
    </row>
    <row r="10" spans="2:26" ht="12.75">
      <c r="B10" s="9"/>
      <c r="C10" s="9"/>
      <c r="D10" s="9"/>
      <c r="E10" s="9"/>
      <c r="F10" s="9"/>
      <c r="G10" s="9"/>
      <c r="I10" s="9"/>
      <c r="J10" s="9"/>
      <c r="K10" s="9"/>
      <c r="L10" s="9"/>
      <c r="M10" s="9"/>
      <c r="N10" s="17"/>
      <c r="O10" s="17"/>
      <c r="Z10" s="9"/>
    </row>
    <row r="11" spans="1:27" ht="12.75">
      <c r="A11" s="1" t="s">
        <v>47</v>
      </c>
      <c r="B11" s="14">
        <v>68</v>
      </c>
      <c r="C11" s="21">
        <v>13.1</v>
      </c>
      <c r="D11" s="14">
        <v>66</v>
      </c>
      <c r="E11" s="14">
        <v>16.6</v>
      </c>
      <c r="F11" s="14">
        <v>66</v>
      </c>
      <c r="G11" s="14">
        <v>16.3</v>
      </c>
      <c r="H11" s="14">
        <v>87</v>
      </c>
      <c r="I11" s="21">
        <v>18</v>
      </c>
      <c r="J11" s="14">
        <v>92</v>
      </c>
      <c r="K11" s="14">
        <v>18.7</v>
      </c>
      <c r="L11" s="14">
        <v>90</v>
      </c>
      <c r="M11" s="14">
        <v>20.3</v>
      </c>
      <c r="N11" s="14">
        <v>56</v>
      </c>
      <c r="O11" s="21">
        <v>17</v>
      </c>
      <c r="P11" s="14">
        <v>42</v>
      </c>
      <c r="Q11" s="14">
        <v>11.5</v>
      </c>
      <c r="R11" s="14">
        <v>109</v>
      </c>
      <c r="S11" s="14">
        <v>18.4</v>
      </c>
      <c r="T11" s="14">
        <v>92</v>
      </c>
      <c r="U11" s="14">
        <v>12.4</v>
      </c>
      <c r="V11" s="14">
        <v>78</v>
      </c>
      <c r="W11" s="14">
        <v>13.3</v>
      </c>
      <c r="X11" s="14">
        <v>81</v>
      </c>
      <c r="Y11" s="14">
        <v>15.4</v>
      </c>
      <c r="Z11" s="14">
        <v>927</v>
      </c>
      <c r="AA11" s="14">
        <v>15.8</v>
      </c>
    </row>
    <row r="12" spans="1:27" ht="12.75">
      <c r="A12" s="8" t="s">
        <v>53</v>
      </c>
      <c r="B12" s="9">
        <v>26</v>
      </c>
      <c r="C12" s="13">
        <v>5</v>
      </c>
      <c r="D12" s="9">
        <v>17</v>
      </c>
      <c r="E12" s="9">
        <v>4.3</v>
      </c>
      <c r="F12" s="9">
        <v>15</v>
      </c>
      <c r="G12" s="9">
        <v>3.7</v>
      </c>
      <c r="H12" s="9">
        <v>27</v>
      </c>
      <c r="I12" s="9">
        <v>5.6</v>
      </c>
      <c r="J12" s="9">
        <v>18</v>
      </c>
      <c r="K12" s="9">
        <v>3.7</v>
      </c>
      <c r="L12" s="9">
        <v>21</v>
      </c>
      <c r="M12" s="9">
        <v>4.7</v>
      </c>
      <c r="N12" s="17">
        <v>13</v>
      </c>
      <c r="O12" s="17">
        <v>3.9</v>
      </c>
      <c r="P12" s="17">
        <v>10</v>
      </c>
      <c r="Q12" s="17">
        <v>2.7</v>
      </c>
      <c r="R12" s="17">
        <v>33</v>
      </c>
      <c r="S12" s="17">
        <v>5.6</v>
      </c>
      <c r="T12" s="17">
        <v>33</v>
      </c>
      <c r="U12" s="17">
        <v>4.5</v>
      </c>
      <c r="V12" s="9">
        <v>24</v>
      </c>
      <c r="W12" s="9">
        <v>4.1</v>
      </c>
      <c r="X12" s="9">
        <v>16</v>
      </c>
      <c r="Y12" s="13">
        <v>3</v>
      </c>
      <c r="Z12" s="9">
        <v>253</v>
      </c>
      <c r="AA12" s="9">
        <v>4.3</v>
      </c>
    </row>
    <row r="13" spans="1:27" ht="12.75">
      <c r="A13" s="8" t="s">
        <v>54</v>
      </c>
      <c r="B13" s="9">
        <v>28</v>
      </c>
      <c r="C13" s="9">
        <v>5.4</v>
      </c>
      <c r="D13" s="9">
        <v>20</v>
      </c>
      <c r="E13" s="13">
        <v>5</v>
      </c>
      <c r="F13" s="9">
        <v>23</v>
      </c>
      <c r="G13" s="9">
        <v>5.7</v>
      </c>
      <c r="H13" s="9">
        <v>27</v>
      </c>
      <c r="I13" s="9">
        <v>5.6</v>
      </c>
      <c r="J13" s="9">
        <v>34</v>
      </c>
      <c r="K13" s="9">
        <v>6.9</v>
      </c>
      <c r="L13" s="9">
        <v>39</v>
      </c>
      <c r="M13" s="9">
        <v>8.8</v>
      </c>
      <c r="N13" s="17">
        <v>18</v>
      </c>
      <c r="O13" s="17">
        <v>5.5</v>
      </c>
      <c r="P13" s="17">
        <v>12</v>
      </c>
      <c r="Q13" s="17">
        <v>3.3</v>
      </c>
      <c r="R13" s="17">
        <v>37</v>
      </c>
      <c r="S13" s="17">
        <v>6.3</v>
      </c>
      <c r="T13" s="17">
        <v>32</v>
      </c>
      <c r="U13" s="17">
        <v>4.3</v>
      </c>
      <c r="V13" s="9">
        <v>26</v>
      </c>
      <c r="W13" s="9">
        <v>4.4</v>
      </c>
      <c r="X13" s="9">
        <v>42</v>
      </c>
      <c r="Y13" s="13">
        <v>8</v>
      </c>
      <c r="Z13" s="9">
        <v>338</v>
      </c>
      <c r="AA13" s="9">
        <v>5.7</v>
      </c>
    </row>
    <row r="14" spans="1:27" ht="12.75">
      <c r="A14" s="8" t="s">
        <v>55</v>
      </c>
      <c r="B14" s="9">
        <v>16</v>
      </c>
      <c r="C14" s="9">
        <v>3.1</v>
      </c>
      <c r="D14" s="9">
        <v>31</v>
      </c>
      <c r="E14" s="9">
        <v>7.8</v>
      </c>
      <c r="F14" s="9">
        <v>28</v>
      </c>
      <c r="G14" s="9">
        <v>6.9</v>
      </c>
      <c r="H14" s="9">
        <v>35</v>
      </c>
      <c r="I14" s="9">
        <v>7.2</v>
      </c>
      <c r="J14" s="9">
        <v>40</v>
      </c>
      <c r="K14" s="9">
        <v>8.1</v>
      </c>
      <c r="L14" s="9">
        <v>30</v>
      </c>
      <c r="M14" s="9">
        <v>6.8</v>
      </c>
      <c r="N14" s="17">
        <v>25</v>
      </c>
      <c r="O14" s="17">
        <v>7.6</v>
      </c>
      <c r="P14" s="17">
        <v>20</v>
      </c>
      <c r="Q14" s="17">
        <v>5.5</v>
      </c>
      <c r="R14" s="17">
        <v>39</v>
      </c>
      <c r="S14" s="17">
        <v>6.6</v>
      </c>
      <c r="T14" s="17">
        <v>28</v>
      </c>
      <c r="U14" s="17">
        <v>3.8</v>
      </c>
      <c r="V14" s="9">
        <v>30</v>
      </c>
      <c r="W14" s="9">
        <v>5.1</v>
      </c>
      <c r="X14" s="9">
        <v>23</v>
      </c>
      <c r="Y14" s="9">
        <v>4.4</v>
      </c>
      <c r="Z14" s="9">
        <v>345</v>
      </c>
      <c r="AA14" s="9">
        <v>5.9</v>
      </c>
    </row>
    <row r="15" spans="1:26" ht="12.75">
      <c r="A15" s="8"/>
      <c r="B15" s="9"/>
      <c r="C15" s="9"/>
      <c r="D15" s="9"/>
      <c r="E15" s="9"/>
      <c r="F15" s="9"/>
      <c r="G15" s="9"/>
      <c r="I15" s="9"/>
      <c r="J15" s="9"/>
      <c r="K15" s="9"/>
      <c r="L15" s="9"/>
      <c r="M15" s="9"/>
      <c r="N15" s="17"/>
      <c r="O15" s="17"/>
      <c r="R15" s="17"/>
      <c r="Z15" s="9"/>
    </row>
    <row r="16" spans="1:27" ht="12.75">
      <c r="A16" s="1" t="s">
        <v>48</v>
      </c>
      <c r="B16" s="14">
        <v>314</v>
      </c>
      <c r="C16" s="14">
        <v>60.5</v>
      </c>
      <c r="D16" s="14">
        <v>170</v>
      </c>
      <c r="E16" s="21">
        <v>42.7</v>
      </c>
      <c r="F16" s="14">
        <v>202</v>
      </c>
      <c r="G16" s="14">
        <v>49.8</v>
      </c>
      <c r="H16" s="14">
        <v>251</v>
      </c>
      <c r="I16" s="21">
        <v>52</v>
      </c>
      <c r="J16" s="14">
        <v>261</v>
      </c>
      <c r="K16" s="21">
        <v>53</v>
      </c>
      <c r="L16" s="14">
        <v>223</v>
      </c>
      <c r="M16" s="14">
        <v>50.3</v>
      </c>
      <c r="N16" s="25">
        <v>188</v>
      </c>
      <c r="O16" s="21">
        <v>57</v>
      </c>
      <c r="P16" s="14">
        <v>209</v>
      </c>
      <c r="Q16" s="14">
        <v>57.3</v>
      </c>
      <c r="R16" s="14">
        <v>270</v>
      </c>
      <c r="S16" s="14">
        <v>45.6</v>
      </c>
      <c r="T16" s="14">
        <v>446</v>
      </c>
      <c r="U16" s="14">
        <v>60.3</v>
      </c>
      <c r="V16" s="14">
        <v>330</v>
      </c>
      <c r="W16" s="14">
        <v>56.3</v>
      </c>
      <c r="X16" s="14">
        <v>300</v>
      </c>
      <c r="Y16" s="14">
        <v>57.1</v>
      </c>
      <c r="Z16" s="25">
        <v>3164</v>
      </c>
      <c r="AA16" s="14">
        <v>53.8</v>
      </c>
    </row>
    <row r="17" spans="1:27" ht="12.75">
      <c r="A17" s="8" t="s">
        <v>56</v>
      </c>
      <c r="B17" s="9">
        <v>69</v>
      </c>
      <c r="C17" s="9">
        <v>13.3</v>
      </c>
      <c r="D17" s="9">
        <v>27</v>
      </c>
      <c r="E17" s="9">
        <v>6.8</v>
      </c>
      <c r="F17" s="9">
        <v>35</v>
      </c>
      <c r="G17" s="9">
        <v>8.6</v>
      </c>
      <c r="H17" s="9">
        <v>39</v>
      </c>
      <c r="I17" s="9">
        <v>8.1</v>
      </c>
      <c r="J17" s="9">
        <v>35</v>
      </c>
      <c r="K17" s="9">
        <v>7.1</v>
      </c>
      <c r="L17" s="9">
        <v>38</v>
      </c>
      <c r="M17" s="9">
        <v>8.6</v>
      </c>
      <c r="N17" s="17">
        <v>35</v>
      </c>
      <c r="O17" s="17">
        <v>10.6</v>
      </c>
      <c r="P17" s="17">
        <v>40</v>
      </c>
      <c r="Q17" s="27">
        <v>11</v>
      </c>
      <c r="R17" s="17">
        <v>42</v>
      </c>
      <c r="S17" s="17">
        <v>7.1</v>
      </c>
      <c r="T17" s="17">
        <v>74</v>
      </c>
      <c r="U17" s="27">
        <v>10</v>
      </c>
      <c r="V17" s="9">
        <v>65</v>
      </c>
      <c r="W17" s="9">
        <v>11.1</v>
      </c>
      <c r="X17" s="9">
        <v>45</v>
      </c>
      <c r="Y17" s="9">
        <v>8.6</v>
      </c>
      <c r="Z17" s="9">
        <v>544</v>
      </c>
      <c r="AA17" s="9">
        <v>9.3</v>
      </c>
    </row>
    <row r="18" spans="1:27" ht="12.75">
      <c r="A18" s="8" t="s">
        <v>57</v>
      </c>
      <c r="B18" s="9">
        <v>118</v>
      </c>
      <c r="C18" s="9">
        <v>22.7</v>
      </c>
      <c r="D18" s="9">
        <v>45</v>
      </c>
      <c r="E18" s="9">
        <v>11.3</v>
      </c>
      <c r="F18" s="9">
        <v>50</v>
      </c>
      <c r="G18" s="9">
        <v>12.3</v>
      </c>
      <c r="H18" s="9">
        <v>72</v>
      </c>
      <c r="I18" s="9">
        <v>14.9</v>
      </c>
      <c r="J18" s="9">
        <v>84</v>
      </c>
      <c r="K18" s="9">
        <v>17.1</v>
      </c>
      <c r="L18" s="9">
        <v>55</v>
      </c>
      <c r="M18" s="9">
        <v>12.4</v>
      </c>
      <c r="N18" s="17">
        <v>64</v>
      </c>
      <c r="O18" s="17">
        <v>19.4</v>
      </c>
      <c r="P18" s="17">
        <v>54</v>
      </c>
      <c r="Q18" s="17">
        <v>14.8</v>
      </c>
      <c r="R18" s="17">
        <v>91</v>
      </c>
      <c r="S18" s="17">
        <v>15.4</v>
      </c>
      <c r="T18" s="17">
        <v>114</v>
      </c>
      <c r="U18" s="17">
        <v>15.4</v>
      </c>
      <c r="V18" s="9">
        <v>87</v>
      </c>
      <c r="W18" s="9">
        <v>14.8</v>
      </c>
      <c r="X18" s="9">
        <v>86</v>
      </c>
      <c r="Y18" s="9">
        <v>16.4</v>
      </c>
      <c r="Z18" s="9">
        <v>920</v>
      </c>
      <c r="AA18" s="9">
        <v>15.6</v>
      </c>
    </row>
    <row r="19" spans="1:27" ht="12.75">
      <c r="A19" s="8" t="s">
        <v>58</v>
      </c>
      <c r="B19" s="9">
        <v>114</v>
      </c>
      <c r="C19" s="13">
        <v>22</v>
      </c>
      <c r="D19" s="9">
        <v>76</v>
      </c>
      <c r="E19" s="9">
        <v>19.1</v>
      </c>
      <c r="F19" s="9">
        <v>94</v>
      </c>
      <c r="G19" s="9">
        <v>23.2</v>
      </c>
      <c r="H19" s="9">
        <v>95</v>
      </c>
      <c r="I19" s="9">
        <v>19.7</v>
      </c>
      <c r="J19" s="9">
        <v>110</v>
      </c>
      <c r="K19" s="9">
        <v>22.4</v>
      </c>
      <c r="L19" s="9">
        <v>105</v>
      </c>
      <c r="M19" s="9">
        <v>23.7</v>
      </c>
      <c r="N19" s="17">
        <v>80</v>
      </c>
      <c r="O19" s="17">
        <v>24.2</v>
      </c>
      <c r="P19" s="17">
        <v>100</v>
      </c>
      <c r="Q19" s="17">
        <v>27.4</v>
      </c>
      <c r="R19" s="17">
        <v>97</v>
      </c>
      <c r="S19" s="17">
        <v>16.4</v>
      </c>
      <c r="T19" s="17">
        <v>212</v>
      </c>
      <c r="U19" s="17">
        <v>28.6</v>
      </c>
      <c r="V19" s="9">
        <v>133</v>
      </c>
      <c r="W19" s="9">
        <v>22.7</v>
      </c>
      <c r="X19" s="9">
        <v>134</v>
      </c>
      <c r="Y19" s="9">
        <v>25.5</v>
      </c>
      <c r="Z19" s="24">
        <v>1350</v>
      </c>
      <c r="AA19" s="13">
        <v>23</v>
      </c>
    </row>
    <row r="20" spans="1:27" ht="12.75">
      <c r="A20" s="8" t="s">
        <v>59</v>
      </c>
      <c r="B20" s="9">
        <v>8</v>
      </c>
      <c r="C20" s="9">
        <v>1.5</v>
      </c>
      <c r="D20" s="9">
        <v>7</v>
      </c>
      <c r="E20" s="9">
        <v>1.8</v>
      </c>
      <c r="F20" s="9">
        <v>9</v>
      </c>
      <c r="G20" s="9">
        <v>2.2</v>
      </c>
      <c r="H20" s="9">
        <v>25</v>
      </c>
      <c r="I20" s="9">
        <v>5.2</v>
      </c>
      <c r="J20" s="9">
        <v>18</v>
      </c>
      <c r="K20" s="9">
        <v>3.7</v>
      </c>
      <c r="L20" s="9">
        <v>21</v>
      </c>
      <c r="M20" s="9">
        <v>4.7</v>
      </c>
      <c r="N20" s="17">
        <v>8</v>
      </c>
      <c r="O20" s="17">
        <v>2.4</v>
      </c>
      <c r="P20" s="17">
        <v>15</v>
      </c>
      <c r="Q20" s="17">
        <v>4.1</v>
      </c>
      <c r="R20" s="17">
        <v>32</v>
      </c>
      <c r="S20" s="17">
        <v>5.4</v>
      </c>
      <c r="T20" s="17">
        <v>19</v>
      </c>
      <c r="U20" s="17">
        <v>2.6</v>
      </c>
      <c r="V20" s="9">
        <v>24</v>
      </c>
      <c r="W20" s="9">
        <v>4.1</v>
      </c>
      <c r="X20" s="9">
        <v>19</v>
      </c>
      <c r="Y20" s="9">
        <v>3.6</v>
      </c>
      <c r="Z20" s="9">
        <v>205</v>
      </c>
      <c r="AA20" s="9">
        <v>3.5</v>
      </c>
    </row>
    <row r="21" spans="1:27" ht="12.75">
      <c r="A21" s="8" t="s">
        <v>60</v>
      </c>
      <c r="B21" s="9">
        <v>10</v>
      </c>
      <c r="C21" s="9">
        <v>1.9</v>
      </c>
      <c r="D21" s="9">
        <v>15</v>
      </c>
      <c r="E21" s="9">
        <v>3.8</v>
      </c>
      <c r="F21" s="9">
        <v>21</v>
      </c>
      <c r="G21" s="9">
        <v>5.2</v>
      </c>
      <c r="H21" s="9">
        <v>20</v>
      </c>
      <c r="I21" s="9">
        <v>4.1</v>
      </c>
      <c r="J21" s="9">
        <v>15</v>
      </c>
      <c r="K21" s="13">
        <v>3</v>
      </c>
      <c r="L21" s="9">
        <v>5</v>
      </c>
      <c r="M21" s="9">
        <v>1.1</v>
      </c>
      <c r="N21" s="17">
        <v>0</v>
      </c>
      <c r="O21" s="27">
        <v>0</v>
      </c>
      <c r="P21" s="17">
        <v>4</v>
      </c>
      <c r="Q21" s="17">
        <v>1.1</v>
      </c>
      <c r="R21" s="17">
        <v>9</v>
      </c>
      <c r="S21" s="17">
        <v>1.5</v>
      </c>
      <c r="T21" s="17">
        <v>27</v>
      </c>
      <c r="U21" s="17">
        <v>3.6</v>
      </c>
      <c r="V21" s="9">
        <v>28</v>
      </c>
      <c r="W21" s="9">
        <v>4.8</v>
      </c>
      <c r="X21" s="9">
        <v>18</v>
      </c>
      <c r="Y21" s="9">
        <v>3.4</v>
      </c>
      <c r="Z21" s="9">
        <v>172</v>
      </c>
      <c r="AA21" s="9">
        <v>2.9</v>
      </c>
    </row>
    <row r="22" spans="1:26" ht="12.75">
      <c r="A22" s="8"/>
      <c r="B22" s="9"/>
      <c r="C22" s="9"/>
      <c r="D22" s="9"/>
      <c r="E22" s="9"/>
      <c r="F22" s="9"/>
      <c r="G22" s="9"/>
      <c r="I22" s="9"/>
      <c r="J22" s="9"/>
      <c r="K22" s="9"/>
      <c r="L22" s="9"/>
      <c r="M22" s="9"/>
      <c r="N22" s="17"/>
      <c r="O22" s="17"/>
      <c r="Z22" s="9"/>
    </row>
    <row r="23" spans="1:27" ht="12.75">
      <c r="A23" s="1" t="s">
        <v>61</v>
      </c>
      <c r="B23" s="14">
        <v>2</v>
      </c>
      <c r="C23" s="14">
        <v>0.4</v>
      </c>
      <c r="D23" s="14">
        <v>1</v>
      </c>
      <c r="E23" s="14">
        <v>0.3</v>
      </c>
      <c r="F23" s="14">
        <v>0</v>
      </c>
      <c r="G23" s="21">
        <v>0</v>
      </c>
      <c r="H23" s="14">
        <v>1</v>
      </c>
      <c r="I23" s="14">
        <v>0.2</v>
      </c>
      <c r="J23" s="14">
        <v>0</v>
      </c>
      <c r="K23" s="21">
        <v>0</v>
      </c>
      <c r="L23" s="14">
        <v>0</v>
      </c>
      <c r="M23" s="21">
        <v>0</v>
      </c>
      <c r="N23" s="14">
        <v>2</v>
      </c>
      <c r="O23" s="14">
        <v>0.6</v>
      </c>
      <c r="P23" s="14">
        <v>0</v>
      </c>
      <c r="Q23" s="21">
        <v>0</v>
      </c>
      <c r="R23" s="14">
        <v>3</v>
      </c>
      <c r="S23" s="14">
        <v>0.5</v>
      </c>
      <c r="T23" s="14">
        <v>0</v>
      </c>
      <c r="U23" s="21">
        <v>0</v>
      </c>
      <c r="V23" s="14">
        <v>0</v>
      </c>
      <c r="W23" s="21">
        <v>0</v>
      </c>
      <c r="X23" s="14">
        <v>0</v>
      </c>
      <c r="Y23" s="21">
        <v>0</v>
      </c>
      <c r="Z23" s="14">
        <v>9</v>
      </c>
      <c r="AA23" s="14">
        <v>0.2</v>
      </c>
    </row>
    <row r="24" spans="1:26" ht="12.75">
      <c r="A24" s="1"/>
      <c r="B24" s="9"/>
      <c r="C24" s="9"/>
      <c r="D24" s="9"/>
      <c r="E24" s="9"/>
      <c r="F24" s="9"/>
      <c r="G24" s="9"/>
      <c r="I24" s="9"/>
      <c r="J24" s="9"/>
      <c r="K24" s="9"/>
      <c r="L24" s="9"/>
      <c r="M24" s="9"/>
      <c r="N24" s="17"/>
      <c r="O24" s="17"/>
      <c r="Z24" s="9"/>
    </row>
    <row r="25" spans="1:27" ht="12.75">
      <c r="A25" s="2" t="s">
        <v>62</v>
      </c>
      <c r="B25" s="20">
        <v>519</v>
      </c>
      <c r="C25" s="22">
        <v>100</v>
      </c>
      <c r="D25" s="20">
        <v>398</v>
      </c>
      <c r="E25" s="22">
        <v>100</v>
      </c>
      <c r="F25" s="20">
        <v>406</v>
      </c>
      <c r="G25" s="22">
        <v>100</v>
      </c>
      <c r="H25" s="20">
        <v>483</v>
      </c>
      <c r="I25" s="22">
        <v>100</v>
      </c>
      <c r="J25" s="20">
        <v>492</v>
      </c>
      <c r="K25" s="22">
        <v>100</v>
      </c>
      <c r="L25" s="20">
        <v>443</v>
      </c>
      <c r="M25" s="22">
        <v>100</v>
      </c>
      <c r="N25" s="26">
        <v>330</v>
      </c>
      <c r="O25" s="22">
        <v>100</v>
      </c>
      <c r="P25" s="20">
        <v>365</v>
      </c>
      <c r="Q25" s="22">
        <v>100</v>
      </c>
      <c r="R25" s="20">
        <v>592</v>
      </c>
      <c r="S25" s="22">
        <v>100</v>
      </c>
      <c r="T25" s="20">
        <v>740</v>
      </c>
      <c r="U25" s="22">
        <v>100</v>
      </c>
      <c r="V25" s="20">
        <v>586</v>
      </c>
      <c r="W25" s="22">
        <v>100</v>
      </c>
      <c r="X25" s="20">
        <v>525</v>
      </c>
      <c r="Y25" s="22">
        <v>100</v>
      </c>
      <c r="Z25" s="26">
        <v>5879</v>
      </c>
      <c r="AA25" s="22">
        <v>100</v>
      </c>
    </row>
    <row r="26" spans="2:15" ht="12.75">
      <c r="B26" s="9"/>
      <c r="C26" s="9"/>
      <c r="D26" s="9"/>
      <c r="E26" s="9"/>
      <c r="F26" s="9"/>
      <c r="G26" s="9"/>
      <c r="I26" s="9"/>
      <c r="J26" s="9"/>
      <c r="K26" s="9"/>
      <c r="L26" s="9"/>
      <c r="M26" s="9"/>
      <c r="N26" s="17"/>
      <c r="O26" s="17"/>
    </row>
    <row r="27" spans="2:15" ht="12.75">
      <c r="B27" s="9"/>
      <c r="C27" s="9"/>
      <c r="D27" s="9"/>
      <c r="E27" s="9"/>
      <c r="F27" s="9"/>
      <c r="G27" s="9"/>
      <c r="I27" s="9"/>
      <c r="J27" s="9"/>
      <c r="K27" s="9"/>
      <c r="L27" s="9"/>
      <c r="M27" s="9"/>
      <c r="N27" s="9"/>
      <c r="O27" s="9"/>
    </row>
    <row r="28" spans="1:27" ht="12.75">
      <c r="A28" s="1" t="s">
        <v>77</v>
      </c>
      <c r="B28" s="14">
        <v>11</v>
      </c>
      <c r="C28" s="9" t="s">
        <v>81</v>
      </c>
      <c r="D28" s="14">
        <v>10</v>
      </c>
      <c r="E28" s="9" t="s">
        <v>81</v>
      </c>
      <c r="F28" s="14">
        <v>10</v>
      </c>
      <c r="G28" s="9" t="s">
        <v>81</v>
      </c>
      <c r="H28" s="14">
        <v>22</v>
      </c>
      <c r="I28" s="9" t="s">
        <v>81</v>
      </c>
      <c r="J28" s="14">
        <v>16</v>
      </c>
      <c r="K28" s="9" t="s">
        <v>81</v>
      </c>
      <c r="L28" s="14">
        <v>16</v>
      </c>
      <c r="M28" s="9" t="s">
        <v>81</v>
      </c>
      <c r="N28" s="14">
        <v>9</v>
      </c>
      <c r="O28" s="9" t="s">
        <v>81</v>
      </c>
      <c r="P28" s="14">
        <v>20</v>
      </c>
      <c r="Q28" s="9" t="s">
        <v>81</v>
      </c>
      <c r="R28" s="14">
        <v>7</v>
      </c>
      <c r="S28" s="9" t="s">
        <v>81</v>
      </c>
      <c r="T28" s="14">
        <v>19</v>
      </c>
      <c r="U28" s="9" t="s">
        <v>81</v>
      </c>
      <c r="V28" s="14">
        <v>15</v>
      </c>
      <c r="W28" s="9" t="s">
        <v>81</v>
      </c>
      <c r="X28" s="14">
        <v>9</v>
      </c>
      <c r="Y28" s="9" t="s">
        <v>81</v>
      </c>
      <c r="Z28" s="14">
        <v>164</v>
      </c>
      <c r="AA28" s="17" t="s">
        <v>81</v>
      </c>
    </row>
  </sheetData>
  <mergeCells count="13">
    <mergeCell ref="X3:Y3"/>
    <mergeCell ref="Z3:AA3"/>
    <mergeCell ref="P3:Q3"/>
    <mergeCell ref="R3:S3"/>
    <mergeCell ref="T3:U3"/>
    <mergeCell ref="V3:W3"/>
    <mergeCell ref="N3:O3"/>
    <mergeCell ref="L3:M3"/>
    <mergeCell ref="B3:C3"/>
    <mergeCell ref="D3:E3"/>
    <mergeCell ref="H3:I3"/>
    <mergeCell ref="J3:K3"/>
    <mergeCell ref="F3:G3"/>
  </mergeCells>
  <printOptions/>
  <pageMargins left="0.25" right="0.27" top="0.42" bottom="1" header="0.17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6"/>
  <sheetViews>
    <sheetView workbookViewId="0" topLeftCell="S1">
      <selection activeCell="Z3" sqref="Z3:AA16"/>
    </sheetView>
  </sheetViews>
  <sheetFormatPr defaultColWidth="9.140625" defaultRowHeight="12.75"/>
  <cols>
    <col min="1" max="1" width="34.8515625" style="0" customWidth="1"/>
    <col min="2" max="2" width="7.7109375" style="0" customWidth="1"/>
    <col min="3" max="3" width="8.28125" style="0" customWidth="1"/>
    <col min="4" max="4" width="7.57421875" style="0" customWidth="1"/>
    <col min="5" max="5" width="7.8515625" style="0" customWidth="1"/>
    <col min="6" max="6" width="8.00390625" style="0" customWidth="1"/>
    <col min="7" max="7" width="7.8515625" style="0" customWidth="1"/>
    <col min="8" max="8" width="7.7109375" style="0" customWidth="1"/>
    <col min="9" max="9" width="7.8515625" style="0" customWidth="1"/>
    <col min="10" max="10" width="7.28125" style="0" customWidth="1"/>
    <col min="11" max="11" width="7.57421875" style="0" customWidth="1"/>
    <col min="12" max="12" width="7.421875" style="0" customWidth="1"/>
    <col min="13" max="13" width="7.8515625" style="0" customWidth="1"/>
    <col min="14" max="14" width="8.00390625" style="0" customWidth="1"/>
  </cols>
  <sheetData>
    <row r="1" ht="12.75">
      <c r="A1" s="23" t="s">
        <v>63</v>
      </c>
    </row>
    <row r="3" spans="1:27" ht="12.75">
      <c r="A3" s="4" t="s">
        <v>63</v>
      </c>
      <c r="B3" s="39" t="s">
        <v>1</v>
      </c>
      <c r="C3" s="39"/>
      <c r="D3" s="39" t="s">
        <v>2</v>
      </c>
      <c r="E3" s="39"/>
      <c r="F3" s="39" t="s">
        <v>3</v>
      </c>
      <c r="G3" s="39"/>
      <c r="H3" s="39" t="s">
        <v>4</v>
      </c>
      <c r="I3" s="39"/>
      <c r="J3" s="39" t="s">
        <v>5</v>
      </c>
      <c r="K3" s="39"/>
      <c r="L3" s="41" t="s">
        <v>6</v>
      </c>
      <c r="M3" s="41"/>
      <c r="N3" s="39" t="s">
        <v>92</v>
      </c>
      <c r="O3" s="39"/>
      <c r="P3" s="39" t="s">
        <v>93</v>
      </c>
      <c r="Q3" s="39"/>
      <c r="R3" s="39" t="s">
        <v>94</v>
      </c>
      <c r="S3" s="39"/>
      <c r="T3" s="39" t="s">
        <v>95</v>
      </c>
      <c r="U3" s="39"/>
      <c r="V3" s="39" t="s">
        <v>96</v>
      </c>
      <c r="W3" s="39"/>
      <c r="X3" s="39" t="s">
        <v>97</v>
      </c>
      <c r="Y3" s="39"/>
      <c r="Z3" s="39" t="s">
        <v>73</v>
      </c>
      <c r="AA3" s="39"/>
    </row>
    <row r="4" spans="1:27" ht="12.75">
      <c r="A4" s="5"/>
      <c r="B4" s="10" t="s">
        <v>74</v>
      </c>
      <c r="C4" s="10" t="s">
        <v>75</v>
      </c>
      <c r="D4" s="10" t="s">
        <v>74</v>
      </c>
      <c r="E4" s="11" t="s">
        <v>75</v>
      </c>
      <c r="F4" s="11" t="s">
        <v>74</v>
      </c>
      <c r="G4" s="11" t="s">
        <v>75</v>
      </c>
      <c r="H4" s="11" t="s">
        <v>74</v>
      </c>
      <c r="I4" s="11" t="s">
        <v>75</v>
      </c>
      <c r="J4" s="11" t="s">
        <v>74</v>
      </c>
      <c r="K4" s="11" t="s">
        <v>75</v>
      </c>
      <c r="L4" s="11" t="s">
        <v>76</v>
      </c>
      <c r="M4" s="11" t="s">
        <v>75</v>
      </c>
      <c r="N4" s="11" t="s">
        <v>74</v>
      </c>
      <c r="O4" s="11" t="s">
        <v>75</v>
      </c>
      <c r="P4" s="11" t="s">
        <v>74</v>
      </c>
      <c r="Q4" s="11" t="s">
        <v>75</v>
      </c>
      <c r="R4" s="11" t="s">
        <v>74</v>
      </c>
      <c r="S4" s="11" t="s">
        <v>75</v>
      </c>
      <c r="T4" s="11" t="s">
        <v>74</v>
      </c>
      <c r="U4" s="11" t="s">
        <v>75</v>
      </c>
      <c r="V4" s="11" t="s">
        <v>74</v>
      </c>
      <c r="W4" s="11" t="s">
        <v>75</v>
      </c>
      <c r="X4" s="11" t="s">
        <v>74</v>
      </c>
      <c r="Y4" s="11" t="s">
        <v>75</v>
      </c>
      <c r="Z4" s="11" t="s">
        <v>74</v>
      </c>
      <c r="AA4" s="11" t="s">
        <v>75</v>
      </c>
    </row>
    <row r="5" spans="1:27" ht="12.75">
      <c r="A5" t="s">
        <v>64</v>
      </c>
      <c r="B5" s="9">
        <v>1</v>
      </c>
      <c r="C5" s="13">
        <v>0.2</v>
      </c>
      <c r="D5" s="9">
        <v>3</v>
      </c>
      <c r="E5" s="13">
        <v>0.8</v>
      </c>
      <c r="F5" s="9">
        <v>1</v>
      </c>
      <c r="G5" s="13">
        <v>0.2</v>
      </c>
      <c r="H5" s="9">
        <v>4</v>
      </c>
      <c r="I5" s="13">
        <v>0.8</v>
      </c>
      <c r="J5" s="9">
        <v>4</v>
      </c>
      <c r="K5" s="13">
        <v>0.8</v>
      </c>
      <c r="L5" s="9">
        <v>4</v>
      </c>
      <c r="M5" s="9">
        <v>0.9</v>
      </c>
      <c r="N5" s="17">
        <v>1</v>
      </c>
      <c r="O5" s="17">
        <v>0.3</v>
      </c>
      <c r="P5" s="17">
        <v>4</v>
      </c>
      <c r="Q5" s="17">
        <v>1.1</v>
      </c>
      <c r="R5" s="17">
        <v>3</v>
      </c>
      <c r="S5" s="17">
        <v>0.5</v>
      </c>
      <c r="T5" s="17">
        <v>3</v>
      </c>
      <c r="U5" s="17">
        <v>0.4</v>
      </c>
      <c r="V5" s="17">
        <v>5</v>
      </c>
      <c r="W5" s="17">
        <v>0.9</v>
      </c>
      <c r="X5" s="17">
        <v>6</v>
      </c>
      <c r="Y5" s="17">
        <v>1.1</v>
      </c>
      <c r="Z5" s="14">
        <v>39</v>
      </c>
      <c r="AA5" s="14">
        <v>0.7</v>
      </c>
    </row>
    <row r="6" spans="1:27" ht="12.75">
      <c r="A6" t="s">
        <v>65</v>
      </c>
      <c r="B6" s="9">
        <v>25</v>
      </c>
      <c r="C6" s="13">
        <v>4.8</v>
      </c>
      <c r="D6" s="9">
        <v>21</v>
      </c>
      <c r="E6" s="13">
        <v>5.3</v>
      </c>
      <c r="F6" s="9">
        <v>32</v>
      </c>
      <c r="G6" s="13">
        <v>7.9</v>
      </c>
      <c r="H6" s="9">
        <v>12</v>
      </c>
      <c r="I6" s="13">
        <v>2.5</v>
      </c>
      <c r="J6" s="9">
        <v>14</v>
      </c>
      <c r="K6" s="13">
        <v>2.8</v>
      </c>
      <c r="L6" s="9">
        <v>12</v>
      </c>
      <c r="M6" s="9">
        <v>2.7</v>
      </c>
      <c r="N6" s="17">
        <v>17</v>
      </c>
      <c r="O6" s="17">
        <v>5.2</v>
      </c>
      <c r="P6" s="17">
        <v>15</v>
      </c>
      <c r="Q6" s="17">
        <v>4.1</v>
      </c>
      <c r="R6" s="17">
        <v>40</v>
      </c>
      <c r="S6" s="17">
        <v>6.8</v>
      </c>
      <c r="T6" s="17">
        <v>17</v>
      </c>
      <c r="U6" s="17">
        <v>2.3</v>
      </c>
      <c r="V6" s="17">
        <v>23</v>
      </c>
      <c r="W6" s="17">
        <v>3.9</v>
      </c>
      <c r="X6" s="17">
        <v>11</v>
      </c>
      <c r="Y6" s="17">
        <v>2.1</v>
      </c>
      <c r="Z6" s="14">
        <v>239</v>
      </c>
      <c r="AA6" s="14">
        <v>4.1</v>
      </c>
    </row>
    <row r="7" spans="1:27" ht="12.75">
      <c r="A7" t="s">
        <v>66</v>
      </c>
      <c r="B7" s="9">
        <v>20</v>
      </c>
      <c r="C7" s="13">
        <v>3.9</v>
      </c>
      <c r="D7" s="9">
        <v>16</v>
      </c>
      <c r="E7" s="13">
        <v>4</v>
      </c>
      <c r="F7" s="9">
        <v>14</v>
      </c>
      <c r="G7" s="13">
        <v>3.4</v>
      </c>
      <c r="H7" s="9">
        <v>24</v>
      </c>
      <c r="I7" s="13">
        <v>5</v>
      </c>
      <c r="J7" s="9">
        <v>26</v>
      </c>
      <c r="K7" s="13">
        <v>5.3</v>
      </c>
      <c r="L7" s="9">
        <v>18</v>
      </c>
      <c r="M7" s="9">
        <v>4.1</v>
      </c>
      <c r="N7" s="17">
        <v>16</v>
      </c>
      <c r="O7" s="17">
        <v>4.8</v>
      </c>
      <c r="P7" s="17">
        <v>19</v>
      </c>
      <c r="Q7" s="17">
        <v>5.2</v>
      </c>
      <c r="R7" s="17">
        <v>34</v>
      </c>
      <c r="S7" s="17">
        <v>5.7</v>
      </c>
      <c r="T7" s="17">
        <v>41</v>
      </c>
      <c r="U7" s="17">
        <v>5.5</v>
      </c>
      <c r="V7" s="17">
        <v>20</v>
      </c>
      <c r="W7" s="17">
        <v>3.4</v>
      </c>
      <c r="X7" s="17">
        <v>14</v>
      </c>
      <c r="Y7" s="17">
        <v>2.7</v>
      </c>
      <c r="Z7" s="14">
        <v>262</v>
      </c>
      <c r="AA7" s="14">
        <v>4.5</v>
      </c>
    </row>
    <row r="8" spans="1:27" ht="12.75">
      <c r="A8" t="s">
        <v>89</v>
      </c>
      <c r="B8" s="9">
        <v>6</v>
      </c>
      <c r="C8" s="13">
        <v>1.2</v>
      </c>
      <c r="D8" s="9">
        <v>12</v>
      </c>
      <c r="E8" s="13">
        <v>3</v>
      </c>
      <c r="F8" s="9">
        <v>12</v>
      </c>
      <c r="G8" s="13">
        <v>3</v>
      </c>
      <c r="H8" s="9">
        <v>14</v>
      </c>
      <c r="I8" s="13">
        <v>2.9</v>
      </c>
      <c r="J8" s="9">
        <v>8</v>
      </c>
      <c r="K8" s="13">
        <v>1.6</v>
      </c>
      <c r="L8" s="9">
        <v>9</v>
      </c>
      <c r="M8" s="13">
        <v>2</v>
      </c>
      <c r="N8" s="17">
        <v>11</v>
      </c>
      <c r="O8" s="17">
        <v>3.3</v>
      </c>
      <c r="P8" s="17">
        <v>8</v>
      </c>
      <c r="Q8" s="17">
        <v>2.2</v>
      </c>
      <c r="R8" s="17">
        <v>14</v>
      </c>
      <c r="S8" s="17">
        <v>2.4</v>
      </c>
      <c r="T8" s="17">
        <v>14</v>
      </c>
      <c r="U8" s="17">
        <v>1.9</v>
      </c>
      <c r="V8" s="17">
        <v>16</v>
      </c>
      <c r="W8" s="17">
        <v>2.7</v>
      </c>
      <c r="X8" s="17">
        <v>8</v>
      </c>
      <c r="Y8" s="17">
        <v>1.5</v>
      </c>
      <c r="Z8" s="14">
        <v>132</v>
      </c>
      <c r="AA8" s="14">
        <v>2.2</v>
      </c>
    </row>
    <row r="9" spans="1:27" ht="12.75">
      <c r="A9" t="s">
        <v>67</v>
      </c>
      <c r="B9" s="9">
        <v>7</v>
      </c>
      <c r="C9" s="13">
        <v>1.3</v>
      </c>
      <c r="D9" s="9">
        <v>7</v>
      </c>
      <c r="E9" s="13">
        <v>1.8</v>
      </c>
      <c r="F9" s="9">
        <v>4</v>
      </c>
      <c r="G9" s="13">
        <v>1</v>
      </c>
      <c r="H9" s="9">
        <v>15</v>
      </c>
      <c r="I9" s="13">
        <v>3.1</v>
      </c>
      <c r="J9" s="9">
        <v>9</v>
      </c>
      <c r="K9" s="13">
        <v>1.8</v>
      </c>
      <c r="L9" s="9">
        <v>18</v>
      </c>
      <c r="M9" s="9">
        <v>4.1</v>
      </c>
      <c r="N9" s="17">
        <v>5</v>
      </c>
      <c r="O9" s="17">
        <v>1.5</v>
      </c>
      <c r="P9" s="17">
        <v>11</v>
      </c>
      <c r="Q9" s="27">
        <v>3</v>
      </c>
      <c r="R9" s="17">
        <v>26</v>
      </c>
      <c r="S9" s="17">
        <v>4.4</v>
      </c>
      <c r="T9" s="17">
        <v>12</v>
      </c>
      <c r="U9" s="17">
        <v>1.6</v>
      </c>
      <c r="V9" s="17">
        <v>6</v>
      </c>
      <c r="W9" s="27">
        <v>1</v>
      </c>
      <c r="X9" s="17">
        <v>15</v>
      </c>
      <c r="Y9" s="17">
        <v>2.9</v>
      </c>
      <c r="Z9" s="14">
        <v>135</v>
      </c>
      <c r="AA9" s="14">
        <v>2.3</v>
      </c>
    </row>
    <row r="10" spans="1:27" ht="12.75">
      <c r="A10" t="s">
        <v>68</v>
      </c>
      <c r="B10" s="9">
        <v>328</v>
      </c>
      <c r="C10" s="13">
        <v>63.2</v>
      </c>
      <c r="D10" s="9">
        <v>154</v>
      </c>
      <c r="E10" s="13">
        <v>38.7</v>
      </c>
      <c r="F10" s="9">
        <v>175</v>
      </c>
      <c r="G10" s="13">
        <v>43.1</v>
      </c>
      <c r="H10" s="9">
        <v>219</v>
      </c>
      <c r="I10" s="13">
        <v>45.3</v>
      </c>
      <c r="J10" s="9">
        <v>255</v>
      </c>
      <c r="K10" s="13">
        <v>51.8</v>
      </c>
      <c r="L10" s="9">
        <v>259</v>
      </c>
      <c r="M10" s="9">
        <v>58.5</v>
      </c>
      <c r="N10" s="29">
        <v>201</v>
      </c>
      <c r="O10" s="27">
        <v>60.9</v>
      </c>
      <c r="P10" s="17">
        <v>213</v>
      </c>
      <c r="Q10" s="17">
        <v>58.4</v>
      </c>
      <c r="R10" s="17">
        <v>300</v>
      </c>
      <c r="S10" s="17">
        <v>50.7</v>
      </c>
      <c r="T10" s="17">
        <v>469</v>
      </c>
      <c r="U10" s="17">
        <v>63.4</v>
      </c>
      <c r="V10" s="17">
        <v>323</v>
      </c>
      <c r="W10" s="17">
        <v>55.1</v>
      </c>
      <c r="X10" s="17">
        <v>302</v>
      </c>
      <c r="Y10" s="17">
        <v>57.5</v>
      </c>
      <c r="Z10" s="25">
        <v>3198</v>
      </c>
      <c r="AA10" s="14">
        <v>54.4</v>
      </c>
    </row>
    <row r="11" spans="1:27" ht="12.75">
      <c r="A11" t="s">
        <v>88</v>
      </c>
      <c r="B11" s="9">
        <v>29</v>
      </c>
      <c r="C11" s="13">
        <v>5.6</v>
      </c>
      <c r="D11" s="9">
        <v>64</v>
      </c>
      <c r="E11" s="13">
        <v>16.1</v>
      </c>
      <c r="F11" s="9">
        <v>58</v>
      </c>
      <c r="G11" s="13">
        <v>14.3</v>
      </c>
      <c r="H11" s="9">
        <v>82</v>
      </c>
      <c r="I11" s="13">
        <v>17</v>
      </c>
      <c r="J11" s="9">
        <v>61</v>
      </c>
      <c r="K11" s="13">
        <v>12.4</v>
      </c>
      <c r="L11" s="9">
        <v>17</v>
      </c>
      <c r="M11" s="9">
        <v>3.8</v>
      </c>
      <c r="N11" s="29">
        <v>3</v>
      </c>
      <c r="O11" s="27">
        <v>0.9</v>
      </c>
      <c r="P11" s="17">
        <v>6</v>
      </c>
      <c r="Q11" s="17">
        <v>1.6</v>
      </c>
      <c r="R11" s="17">
        <v>44</v>
      </c>
      <c r="S11" s="17">
        <v>7.4</v>
      </c>
      <c r="T11" s="17">
        <v>79</v>
      </c>
      <c r="U11" s="17">
        <v>10.7</v>
      </c>
      <c r="V11" s="17">
        <v>69</v>
      </c>
      <c r="W11" s="17">
        <v>11.8</v>
      </c>
      <c r="X11" s="17">
        <v>52</v>
      </c>
      <c r="Y11" s="17">
        <v>9.9</v>
      </c>
      <c r="Z11" s="14">
        <v>564</v>
      </c>
      <c r="AA11" s="14">
        <v>9.6</v>
      </c>
    </row>
    <row r="12" spans="1:27" ht="12.75">
      <c r="A12" t="s">
        <v>69</v>
      </c>
      <c r="B12" s="9">
        <v>7</v>
      </c>
      <c r="C12" s="13">
        <v>1.3</v>
      </c>
      <c r="D12" s="9">
        <v>7</v>
      </c>
      <c r="E12" s="13">
        <v>1.8</v>
      </c>
      <c r="F12" s="9">
        <v>5</v>
      </c>
      <c r="G12" s="13">
        <v>1.2</v>
      </c>
      <c r="H12" s="9">
        <v>9</v>
      </c>
      <c r="I12" s="13">
        <v>1.9</v>
      </c>
      <c r="J12" s="9">
        <v>11</v>
      </c>
      <c r="K12" s="13">
        <v>2.2</v>
      </c>
      <c r="L12" s="9">
        <v>15</v>
      </c>
      <c r="M12" s="9">
        <v>3.4</v>
      </c>
      <c r="N12" s="17">
        <v>3</v>
      </c>
      <c r="O12" s="17">
        <v>0.9</v>
      </c>
      <c r="P12" s="17">
        <v>3</v>
      </c>
      <c r="Q12" s="17">
        <v>0.8</v>
      </c>
      <c r="R12" s="17">
        <v>6</v>
      </c>
      <c r="S12" s="27">
        <v>1</v>
      </c>
      <c r="T12" s="17">
        <v>3</v>
      </c>
      <c r="U12" s="17">
        <v>0.4</v>
      </c>
      <c r="V12" s="17">
        <v>14</v>
      </c>
      <c r="W12" s="17">
        <v>2.4</v>
      </c>
      <c r="X12" s="17">
        <v>3</v>
      </c>
      <c r="Y12" s="17">
        <v>0.6</v>
      </c>
      <c r="Z12" s="14">
        <v>86</v>
      </c>
      <c r="AA12" s="14">
        <v>1.5</v>
      </c>
    </row>
    <row r="13" spans="1:27" ht="12.75">
      <c r="A13" t="s">
        <v>70</v>
      </c>
      <c r="B13" s="9">
        <v>36</v>
      </c>
      <c r="C13" s="13">
        <v>6.9</v>
      </c>
      <c r="D13" s="9">
        <v>29</v>
      </c>
      <c r="E13" s="13">
        <v>7.3</v>
      </c>
      <c r="F13" s="9">
        <v>27</v>
      </c>
      <c r="G13" s="13">
        <v>6.7</v>
      </c>
      <c r="H13" s="9">
        <v>32</v>
      </c>
      <c r="I13" s="13">
        <v>6.6</v>
      </c>
      <c r="J13" s="9">
        <v>39</v>
      </c>
      <c r="K13" s="13">
        <v>7.9</v>
      </c>
      <c r="L13" s="9">
        <v>30</v>
      </c>
      <c r="M13" s="9">
        <v>6.8</v>
      </c>
      <c r="N13" s="17">
        <v>27</v>
      </c>
      <c r="O13" s="17">
        <v>8.2</v>
      </c>
      <c r="P13" s="17">
        <v>20</v>
      </c>
      <c r="Q13" s="17">
        <v>5.5</v>
      </c>
      <c r="R13" s="17">
        <v>40</v>
      </c>
      <c r="S13" s="17">
        <v>6.8</v>
      </c>
      <c r="T13" s="17">
        <v>33</v>
      </c>
      <c r="U13" s="17">
        <v>4.5</v>
      </c>
      <c r="V13" s="17">
        <v>35</v>
      </c>
      <c r="W13" s="27">
        <v>6</v>
      </c>
      <c r="X13" s="17">
        <v>43</v>
      </c>
      <c r="Y13" s="17">
        <v>8.2</v>
      </c>
      <c r="Z13" s="14">
        <v>391</v>
      </c>
      <c r="AA13" s="14">
        <v>6.7</v>
      </c>
    </row>
    <row r="14" spans="1:27" ht="12.75">
      <c r="A14" t="s">
        <v>71</v>
      </c>
      <c r="B14" s="9">
        <v>36</v>
      </c>
      <c r="C14" s="13">
        <v>6.9</v>
      </c>
      <c r="D14" s="9">
        <v>51</v>
      </c>
      <c r="E14" s="13">
        <v>12.8</v>
      </c>
      <c r="F14" s="9">
        <v>37</v>
      </c>
      <c r="G14" s="13">
        <v>9.1</v>
      </c>
      <c r="H14" s="9">
        <v>45</v>
      </c>
      <c r="I14" s="13">
        <v>9.3</v>
      </c>
      <c r="J14" s="9">
        <v>33</v>
      </c>
      <c r="K14" s="13">
        <v>6.7</v>
      </c>
      <c r="L14" s="9">
        <v>36</v>
      </c>
      <c r="M14" s="9">
        <v>8.1</v>
      </c>
      <c r="N14" s="17">
        <v>35</v>
      </c>
      <c r="O14" s="17">
        <v>10.6</v>
      </c>
      <c r="P14" s="17">
        <v>46</v>
      </c>
      <c r="Q14" s="17">
        <v>12.6</v>
      </c>
      <c r="R14" s="17">
        <v>45</v>
      </c>
      <c r="S14" s="17">
        <v>7.6</v>
      </c>
      <c r="T14" s="17">
        <v>35</v>
      </c>
      <c r="U14" s="17">
        <v>4.7</v>
      </c>
      <c r="V14" s="17">
        <v>40</v>
      </c>
      <c r="W14" s="17">
        <v>6.8</v>
      </c>
      <c r="X14" s="17">
        <v>44</v>
      </c>
      <c r="Y14" s="17">
        <v>8.4</v>
      </c>
      <c r="Z14" s="14">
        <v>483</v>
      </c>
      <c r="AA14" s="14">
        <v>8.2</v>
      </c>
    </row>
    <row r="15" spans="1:27" ht="12.75">
      <c r="A15" s="6" t="s">
        <v>72</v>
      </c>
      <c r="B15" s="15">
        <v>24</v>
      </c>
      <c r="C15" s="16">
        <v>4.6</v>
      </c>
      <c r="D15" s="15">
        <v>34</v>
      </c>
      <c r="E15" s="16">
        <v>8.5</v>
      </c>
      <c r="F15" s="15">
        <v>41</v>
      </c>
      <c r="G15" s="16">
        <v>10.1</v>
      </c>
      <c r="H15" s="15">
        <v>27</v>
      </c>
      <c r="I15" s="16">
        <v>5.6</v>
      </c>
      <c r="J15" s="15">
        <v>32</v>
      </c>
      <c r="K15" s="16">
        <v>6.5</v>
      </c>
      <c r="L15" s="15">
        <v>25</v>
      </c>
      <c r="M15" s="15">
        <v>5.6</v>
      </c>
      <c r="N15" s="19">
        <v>11</v>
      </c>
      <c r="O15" s="35">
        <v>3.3</v>
      </c>
      <c r="P15" s="15">
        <v>20</v>
      </c>
      <c r="Q15" s="15">
        <v>5.5</v>
      </c>
      <c r="R15" s="15">
        <v>40</v>
      </c>
      <c r="S15" s="15">
        <v>6.8</v>
      </c>
      <c r="T15" s="15">
        <v>34</v>
      </c>
      <c r="U15" s="15">
        <v>4.6</v>
      </c>
      <c r="V15" s="15">
        <v>35</v>
      </c>
      <c r="W15" s="16">
        <v>6</v>
      </c>
      <c r="X15" s="15">
        <v>27</v>
      </c>
      <c r="Y15" s="15">
        <v>5.1</v>
      </c>
      <c r="Z15" s="20">
        <v>350</v>
      </c>
      <c r="AA15" s="22">
        <v>6</v>
      </c>
    </row>
    <row r="16" spans="1:27" ht="12.75">
      <c r="A16" s="1" t="s">
        <v>73</v>
      </c>
      <c r="B16" s="14">
        <f>SUM(B5:B15)</f>
        <v>519</v>
      </c>
      <c r="C16" s="13">
        <v>100</v>
      </c>
      <c r="D16" s="14">
        <f>SUM(D5:D15)</f>
        <v>398</v>
      </c>
      <c r="E16" s="13">
        <v>100</v>
      </c>
      <c r="F16" s="14">
        <f>SUM(F5:F15)</f>
        <v>406</v>
      </c>
      <c r="G16" s="13">
        <f>SUM(G5:G15)</f>
        <v>100</v>
      </c>
      <c r="H16" s="14">
        <f>SUM(H5:H15)</f>
        <v>483</v>
      </c>
      <c r="I16" s="13">
        <f>SUM(I5:I15)</f>
        <v>99.99999999999999</v>
      </c>
      <c r="J16" s="14">
        <f>SUM(J5:J15)</f>
        <v>492</v>
      </c>
      <c r="K16" s="13">
        <v>100</v>
      </c>
      <c r="L16" s="14">
        <f>SUM(L5:L15)</f>
        <v>443</v>
      </c>
      <c r="M16" s="13">
        <f>SUM(M5:M15)</f>
        <v>99.99999999999999</v>
      </c>
      <c r="N16" s="25">
        <f>SUM(N5:N15)</f>
        <v>330</v>
      </c>
      <c r="O16" s="27">
        <v>100</v>
      </c>
      <c r="P16" s="14">
        <f>SUM(P5:P15)</f>
        <v>365</v>
      </c>
      <c r="Q16" s="13">
        <f>SUM(Q5:Q15)</f>
        <v>99.99999999999999</v>
      </c>
      <c r="R16" s="38">
        <f>SUM(R5:R15)</f>
        <v>592</v>
      </c>
      <c r="S16" s="13">
        <v>100</v>
      </c>
      <c r="T16" s="14">
        <f aca="true" t="shared" si="0" ref="T16:Y16">SUM(T5:T15)</f>
        <v>740</v>
      </c>
      <c r="U16" s="13">
        <f t="shared" si="0"/>
        <v>100</v>
      </c>
      <c r="V16" s="14">
        <f t="shared" si="0"/>
        <v>586</v>
      </c>
      <c r="W16" s="13">
        <f t="shared" si="0"/>
        <v>100</v>
      </c>
      <c r="X16" s="14">
        <f t="shared" si="0"/>
        <v>525</v>
      </c>
      <c r="Y16" s="13">
        <f t="shared" si="0"/>
        <v>100</v>
      </c>
      <c r="Z16" s="25">
        <v>5879</v>
      </c>
      <c r="AA16" s="21">
        <v>100</v>
      </c>
    </row>
  </sheetData>
  <mergeCells count="13">
    <mergeCell ref="X3:Y3"/>
    <mergeCell ref="Z3:AA3"/>
    <mergeCell ref="P3:Q3"/>
    <mergeCell ref="R3:S3"/>
    <mergeCell ref="T3:U3"/>
    <mergeCell ref="V3:W3"/>
    <mergeCell ref="N3:O3"/>
    <mergeCell ref="J3:K3"/>
    <mergeCell ref="L3:M3"/>
    <mergeCell ref="B3:C3"/>
    <mergeCell ref="D3:E3"/>
    <mergeCell ref="F3:G3"/>
    <mergeCell ref="H3:I3"/>
  </mergeCells>
  <printOptions/>
  <pageMargins left="0.22" right="0.2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Barnaverndarstofa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Helga Rúna Pétursdóttir</dc:creator>
  <cp:keywords/>
  <dc:description/>
  <cp:lastModifiedBy>Helga Rúna Pétursdóttir</cp:lastModifiedBy>
  <cp:lastPrinted>2005-11-10T14:12:10Z</cp:lastPrinted>
  <dcterms:created xsi:type="dcterms:W3CDTF">2005-07-07T09:47:10Z</dcterms:created>
  <dcterms:modified xsi:type="dcterms:W3CDTF">2006-02-10T10:52:17Z</dcterms:modified>
  <cp:category/>
  <cp:version/>
  <cp:contentType/>
  <cp:contentStatus/>
</cp:coreProperties>
</file>